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B8D43ADC-B53A-4FF7-9C80-778DFA0B2A65}" xr6:coauthVersionLast="36" xr6:coauthVersionMax="36" xr10:uidLastSave="{00000000-0000-0000-0000-000000000000}"/>
  <bookViews>
    <workbookView xWindow="0" yWindow="0" windowWidth="23040" windowHeight="8484" xr2:uid="{BCC95FFB-A0AE-4FF3-AC28-4976B1DF0A68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KUR_2020!$A$1:$AN$349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49" i="1" l="1"/>
  <c r="AM349" i="1"/>
  <c r="AL349" i="1"/>
  <c r="AJ349" i="1"/>
  <c r="AI349" i="1"/>
  <c r="AH349" i="1"/>
  <c r="AG349" i="1"/>
  <c r="AF349" i="1"/>
  <c r="AE349" i="1"/>
  <c r="AD349" i="1"/>
  <c r="AC349" i="1"/>
  <c r="AA349" i="1"/>
  <c r="Z349" i="1"/>
  <c r="Y349" i="1"/>
  <c r="X349" i="1"/>
  <c r="V349" i="1"/>
  <c r="U349" i="1"/>
  <c r="T349" i="1"/>
  <c r="S349" i="1"/>
  <c r="R349" i="1"/>
  <c r="Q349" i="1"/>
  <c r="P349" i="1"/>
  <c r="N349" i="1"/>
  <c r="M349" i="1"/>
  <c r="L349" i="1"/>
  <c r="K349" i="1"/>
  <c r="J349" i="1"/>
  <c r="H349" i="1"/>
  <c r="AK348" i="1"/>
  <c r="AB348" i="1"/>
  <c r="W348" i="1"/>
  <c r="I348" i="1"/>
  <c r="AK347" i="1"/>
  <c r="AB347" i="1"/>
  <c r="W347" i="1"/>
  <c r="I347" i="1"/>
  <c r="AK346" i="1"/>
  <c r="AB346" i="1"/>
  <c r="W346" i="1"/>
  <c r="I346" i="1"/>
  <c r="AK345" i="1"/>
  <c r="AB345" i="1"/>
  <c r="W345" i="1"/>
  <c r="I345" i="1"/>
  <c r="AK344" i="1"/>
  <c r="AB344" i="1"/>
  <c r="W344" i="1"/>
  <c r="I344" i="1"/>
  <c r="AK343" i="1"/>
  <c r="AB343" i="1"/>
  <c r="W343" i="1"/>
  <c r="I343" i="1"/>
  <c r="AK342" i="1"/>
  <c r="AB342" i="1"/>
  <c r="W342" i="1"/>
  <c r="I342" i="1"/>
  <c r="AK341" i="1"/>
  <c r="AB341" i="1"/>
  <c r="W341" i="1"/>
  <c r="I341" i="1"/>
  <c r="AK340" i="1"/>
  <c r="AB340" i="1"/>
  <c r="W340" i="1"/>
  <c r="I340" i="1"/>
  <c r="AK339" i="1"/>
  <c r="AB339" i="1"/>
  <c r="W339" i="1"/>
  <c r="I339" i="1"/>
  <c r="AK338" i="1"/>
  <c r="AB338" i="1"/>
  <c r="W338" i="1"/>
  <c r="I338" i="1"/>
  <c r="AK337" i="1"/>
  <c r="AB337" i="1"/>
  <c r="W337" i="1"/>
  <c r="I337" i="1"/>
  <c r="AK336" i="1"/>
  <c r="AB336" i="1"/>
  <c r="W336" i="1"/>
  <c r="I336" i="1"/>
  <c r="AK335" i="1"/>
  <c r="AB335" i="1"/>
  <c r="W335" i="1"/>
  <c r="I335" i="1"/>
  <c r="AK334" i="1"/>
  <c r="AB334" i="1"/>
  <c r="W334" i="1"/>
  <c r="I334" i="1"/>
  <c r="AK333" i="1"/>
  <c r="AB333" i="1"/>
  <c r="W333" i="1"/>
  <c r="I333" i="1"/>
  <c r="AK332" i="1"/>
  <c r="AB332" i="1"/>
  <c r="W332" i="1"/>
  <c r="I332" i="1"/>
  <c r="AK331" i="1"/>
  <c r="AB331" i="1"/>
  <c r="W331" i="1"/>
  <c r="I331" i="1"/>
  <c r="AK330" i="1"/>
  <c r="AB330" i="1"/>
  <c r="W330" i="1"/>
  <c r="I330" i="1"/>
  <c r="AK329" i="1"/>
  <c r="AB329" i="1"/>
  <c r="W329" i="1"/>
  <c r="I329" i="1"/>
  <c r="AK328" i="1"/>
  <c r="AB328" i="1"/>
  <c r="W328" i="1"/>
  <c r="I328" i="1"/>
  <c r="AK327" i="1"/>
  <c r="AB327" i="1"/>
  <c r="W327" i="1"/>
  <c r="I327" i="1"/>
  <c r="AK326" i="1"/>
  <c r="AB326" i="1"/>
  <c r="W326" i="1"/>
  <c r="I326" i="1"/>
  <c r="AK325" i="1"/>
  <c r="AB325" i="1"/>
  <c r="W325" i="1"/>
  <c r="I325" i="1"/>
  <c r="AK324" i="1"/>
  <c r="AB324" i="1"/>
  <c r="W324" i="1"/>
  <c r="I324" i="1"/>
  <c r="AK323" i="1"/>
  <c r="AB323" i="1"/>
  <c r="W323" i="1"/>
  <c r="I323" i="1"/>
  <c r="AK322" i="1"/>
  <c r="AB322" i="1"/>
  <c r="W322" i="1"/>
  <c r="I322" i="1"/>
  <c r="AK321" i="1"/>
  <c r="AB321" i="1"/>
  <c r="W321" i="1"/>
  <c r="I321" i="1"/>
  <c r="AK320" i="1"/>
  <c r="AB320" i="1"/>
  <c r="W320" i="1"/>
  <c r="I320" i="1"/>
  <c r="AK319" i="1"/>
  <c r="AB319" i="1"/>
  <c r="W319" i="1"/>
  <c r="I319" i="1"/>
  <c r="AK318" i="1"/>
  <c r="AB318" i="1"/>
  <c r="W318" i="1"/>
  <c r="I318" i="1"/>
  <c r="AK317" i="1"/>
  <c r="AB317" i="1"/>
  <c r="W317" i="1"/>
  <c r="I317" i="1"/>
  <c r="AK316" i="1"/>
  <c r="AB316" i="1"/>
  <c r="W316" i="1"/>
  <c r="I316" i="1"/>
  <c r="AK315" i="1"/>
  <c r="AB315" i="1"/>
  <c r="W315" i="1"/>
  <c r="I315" i="1"/>
  <c r="AK314" i="1"/>
  <c r="AB314" i="1"/>
  <c r="W314" i="1"/>
  <c r="I314" i="1"/>
  <c r="AK313" i="1"/>
  <c r="AB313" i="1"/>
  <c r="W313" i="1"/>
  <c r="I313" i="1"/>
  <c r="AK312" i="1"/>
  <c r="AB312" i="1"/>
  <c r="W312" i="1"/>
  <c r="I312" i="1"/>
  <c r="AK311" i="1"/>
  <c r="AB311" i="1"/>
  <c r="W311" i="1"/>
  <c r="I311" i="1"/>
  <c r="AK310" i="1"/>
  <c r="AB310" i="1"/>
  <c r="W310" i="1"/>
  <c r="I310" i="1"/>
  <c r="AK309" i="1"/>
  <c r="AB309" i="1"/>
  <c r="W309" i="1"/>
  <c r="I309" i="1"/>
  <c r="AK308" i="1"/>
  <c r="AB308" i="1"/>
  <c r="W308" i="1"/>
  <c r="I308" i="1"/>
  <c r="AK307" i="1"/>
  <c r="AB307" i="1"/>
  <c r="W307" i="1"/>
  <c r="I307" i="1"/>
  <c r="AK306" i="1"/>
  <c r="AB306" i="1"/>
  <c r="W306" i="1"/>
  <c r="I306" i="1"/>
  <c r="AK305" i="1"/>
  <c r="AB305" i="1"/>
  <c r="W305" i="1"/>
  <c r="I305" i="1"/>
  <c r="AK304" i="1"/>
  <c r="AB304" i="1"/>
  <c r="W304" i="1"/>
  <c r="I304" i="1"/>
  <c r="AK303" i="1"/>
  <c r="AB303" i="1"/>
  <c r="W303" i="1"/>
  <c r="I303" i="1"/>
  <c r="AK302" i="1"/>
  <c r="AB302" i="1"/>
  <c r="W302" i="1"/>
  <c r="I302" i="1"/>
  <c r="AK301" i="1"/>
  <c r="AB301" i="1"/>
  <c r="W301" i="1"/>
  <c r="I301" i="1"/>
  <c r="AK300" i="1"/>
  <c r="AB300" i="1"/>
  <c r="W300" i="1"/>
  <c r="I300" i="1"/>
  <c r="AK299" i="1"/>
  <c r="AB299" i="1"/>
  <c r="W299" i="1"/>
  <c r="I299" i="1"/>
  <c r="AK298" i="1"/>
  <c r="AB298" i="1"/>
  <c r="W298" i="1"/>
  <c r="I298" i="1"/>
  <c r="AK297" i="1"/>
  <c r="AB297" i="1"/>
  <c r="W297" i="1"/>
  <c r="I297" i="1"/>
  <c r="AK296" i="1"/>
  <c r="AB296" i="1"/>
  <c r="W296" i="1"/>
  <c r="I296" i="1"/>
  <c r="AK295" i="1"/>
  <c r="AB295" i="1"/>
  <c r="W295" i="1"/>
  <c r="I295" i="1"/>
  <c r="AK294" i="1"/>
  <c r="AB294" i="1"/>
  <c r="W294" i="1"/>
  <c r="I294" i="1"/>
  <c r="AK293" i="1"/>
  <c r="AB293" i="1"/>
  <c r="W293" i="1"/>
  <c r="I293" i="1"/>
  <c r="AK292" i="1"/>
  <c r="AB292" i="1"/>
  <c r="W292" i="1"/>
  <c r="I292" i="1"/>
  <c r="AK291" i="1"/>
  <c r="AB291" i="1"/>
  <c r="W291" i="1"/>
  <c r="I291" i="1"/>
  <c r="AK290" i="1"/>
  <c r="AB290" i="1"/>
  <c r="W290" i="1"/>
  <c r="I290" i="1"/>
  <c r="AK289" i="1"/>
  <c r="AB289" i="1"/>
  <c r="W289" i="1"/>
  <c r="I289" i="1"/>
  <c r="AK288" i="1"/>
  <c r="AB288" i="1"/>
  <c r="W288" i="1"/>
  <c r="I288" i="1"/>
  <c r="AK287" i="1"/>
  <c r="AB287" i="1"/>
  <c r="W287" i="1"/>
  <c r="I287" i="1"/>
  <c r="AK286" i="1"/>
  <c r="AB286" i="1"/>
  <c r="W286" i="1"/>
  <c r="I286" i="1"/>
  <c r="AK285" i="1"/>
  <c r="AB285" i="1"/>
  <c r="W285" i="1"/>
  <c r="I285" i="1"/>
  <c r="AK284" i="1"/>
  <c r="AB284" i="1"/>
  <c r="W284" i="1"/>
  <c r="I284" i="1"/>
  <c r="AK283" i="1"/>
  <c r="AB283" i="1"/>
  <c r="W283" i="1"/>
  <c r="I283" i="1"/>
  <c r="AK282" i="1"/>
  <c r="AB282" i="1"/>
  <c r="W282" i="1"/>
  <c r="I282" i="1"/>
  <c r="AK281" i="1"/>
  <c r="AB281" i="1"/>
  <c r="W281" i="1"/>
  <c r="I281" i="1"/>
  <c r="AK280" i="1"/>
  <c r="AB280" i="1"/>
  <c r="W280" i="1"/>
  <c r="I280" i="1"/>
  <c r="AK279" i="1"/>
  <c r="AB279" i="1"/>
  <c r="W279" i="1"/>
  <c r="I279" i="1"/>
  <c r="AK278" i="1"/>
  <c r="AB278" i="1"/>
  <c r="W278" i="1"/>
  <c r="I278" i="1"/>
  <c r="AK277" i="1"/>
  <c r="AB277" i="1"/>
  <c r="W277" i="1"/>
  <c r="I277" i="1"/>
  <c r="AK276" i="1"/>
  <c r="AB276" i="1"/>
  <c r="W276" i="1"/>
  <c r="I276" i="1"/>
  <c r="AK275" i="1"/>
  <c r="AB275" i="1"/>
  <c r="W275" i="1"/>
  <c r="I275" i="1"/>
  <c r="AK274" i="1"/>
  <c r="AB274" i="1"/>
  <c r="W274" i="1"/>
  <c r="I274" i="1"/>
  <c r="AK273" i="1"/>
  <c r="AB273" i="1"/>
  <c r="W273" i="1"/>
  <c r="I273" i="1"/>
  <c r="AK272" i="1"/>
  <c r="AB272" i="1"/>
  <c r="W272" i="1"/>
  <c r="I272" i="1"/>
  <c r="AK271" i="1"/>
  <c r="AB271" i="1"/>
  <c r="W271" i="1"/>
  <c r="I271" i="1"/>
  <c r="AK270" i="1"/>
  <c r="AB270" i="1"/>
  <c r="W270" i="1"/>
  <c r="I270" i="1"/>
  <c r="AK269" i="1"/>
  <c r="AB269" i="1"/>
  <c r="W269" i="1"/>
  <c r="I269" i="1"/>
  <c r="AK268" i="1"/>
  <c r="AB268" i="1"/>
  <c r="W268" i="1"/>
  <c r="I268" i="1"/>
  <c r="AK267" i="1"/>
  <c r="AB267" i="1"/>
  <c r="W267" i="1"/>
  <c r="O267" i="1"/>
  <c r="O349" i="1" s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AB349" i="1" l="1"/>
  <c r="AK349" i="1"/>
  <c r="I349" i="1"/>
  <c r="W3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Z1" authorId="0" shapeId="0" xr:uid="{EB3BB252-704A-468F-8D57-9BF4FCDE8C66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</commentList>
</comments>
</file>

<file path=xl/sharedStrings.xml><?xml version="1.0" encoding="utf-8"?>
<sst xmlns="http://schemas.openxmlformats.org/spreadsheetml/2006/main" count="1707" uniqueCount="743">
  <si>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</si>
  <si>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</si>
  <si>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</si>
  <si>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</si>
  <si>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</si>
  <si>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</si>
  <si>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</si>
  <si>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</si>
  <si>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</si>
  <si>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</si>
  <si>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</si>
  <si>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</si>
  <si>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</si>
  <si>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</si>
  <si>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</si>
  <si>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</si>
  <si>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</si>
  <si>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</si>
  <si>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</si>
  <si>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</si>
  <si>
    <r>
      <t xml:space="preserve">Stĺpec A2  riadok 103 </t>
    </r>
    <r>
      <rPr>
        <sz val="10"/>
        <rFont val="Arial"/>
        <family val="2"/>
        <charset val="238"/>
      </rPr>
      <t>Príspevok 
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</si>
  <si>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</si>
  <si>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</si>
  <si>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 </t>
    </r>
    <r>
      <rPr>
        <sz val="9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</si>
  <si>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</si>
  <si>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</si>
  <si>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</si>
  <si>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</si>
  <si>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</si>
  <si>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</si>
  <si>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</si>
  <si>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</si>
  <si>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</si>
  <si>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</si>
  <si>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</si>
  <si>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</si>
  <si>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</si>
  <si>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>Stĺpec A1 riadok 016</t>
    </r>
    <r>
      <rPr>
        <sz val="10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</si>
  <si>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</si>
  <si>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</si>
  <si>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BB</t>
  </si>
  <si>
    <t>KBB</t>
  </si>
  <si>
    <t>K</t>
  </si>
  <si>
    <t>Okresný úrad Banská Bystrica</t>
  </si>
  <si>
    <t>VBB</t>
  </si>
  <si>
    <t>V</t>
  </si>
  <si>
    <t>Banskobystrický samosprávny kraj</t>
  </si>
  <si>
    <t>Banská Bystrica</t>
  </si>
  <si>
    <t>O508438</t>
  </si>
  <si>
    <t>O</t>
  </si>
  <si>
    <t>Mesto Banská Bystrica</t>
  </si>
  <si>
    <t>O508454</t>
  </si>
  <si>
    <t>Obec Badín</t>
  </si>
  <si>
    <t>O508519</t>
  </si>
  <si>
    <t>Obec Čerín</t>
  </si>
  <si>
    <t>O508594</t>
  </si>
  <si>
    <t>Obec Harmanec</t>
  </si>
  <si>
    <t>O508616</t>
  </si>
  <si>
    <t>Obec Hiadeľ</t>
  </si>
  <si>
    <t>O508659</t>
  </si>
  <si>
    <t>Obec Hrochoť</t>
  </si>
  <si>
    <t>O508675</t>
  </si>
  <si>
    <t>Obec Brusno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</si>
  <si>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</si>
  <si>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</si>
  <si>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</si>
  <si>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</si>
  <si>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</si>
  <si>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</si>
  <si>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</si>
  <si>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</si>
  <si>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O508861</t>
  </si>
  <si>
    <t>Obec Podkonice</t>
  </si>
  <si>
    <t>O508918</t>
  </si>
  <si>
    <t>Obec Poniky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</si>
  <si>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</si>
  <si>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</si>
  <si>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</si>
  <si>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</si>
  <si>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</si>
  <si>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</si>
  <si>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</si>
  <si>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</si>
  <si>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</si>
  <si>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</si>
  <si>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</si>
  <si>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</si>
  <si>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O509060</t>
  </si>
  <si>
    <t>Obec Tajov</t>
  </si>
  <si>
    <t>O557285</t>
  </si>
  <si>
    <t>Obec Nemce</t>
  </si>
  <si>
    <t>O557293</t>
  </si>
  <si>
    <t>Obec Vlkanová</t>
  </si>
  <si>
    <t>O580236</t>
  </si>
  <si>
    <t>Obec Hronsek</t>
  </si>
  <si>
    <t>O580244</t>
  </si>
  <si>
    <t>Obec Malachov</t>
  </si>
  <si>
    <t>Banská Štiavnica</t>
  </si>
  <si>
    <t>O516597</t>
  </si>
  <si>
    <t>Obec Svätý Anton</t>
  </si>
  <si>
    <t>O516627</t>
  </si>
  <si>
    <t>Obec Banská Belá</t>
  </si>
  <si>
    <t>O516643</t>
  </si>
  <si>
    <t>Mesto Banská Štiavnica</t>
  </si>
  <si>
    <t>O516856</t>
  </si>
  <si>
    <t>Obec Ilija</t>
  </si>
  <si>
    <t>O517143</t>
  </si>
  <si>
    <t>Obec Podhorie</t>
  </si>
  <si>
    <t>O517178</t>
  </si>
  <si>
    <t>Obec Prenčov</t>
  </si>
  <si>
    <t>O517283</t>
  </si>
  <si>
    <t>Obec Štiavnické Bane</t>
  </si>
  <si>
    <t>Brezno</t>
  </si>
  <si>
    <t>O508446</t>
  </si>
  <si>
    <t>Obec Bacúch</t>
  </si>
  <si>
    <t>O508462</t>
  </si>
  <si>
    <t>Obec Beňuš</t>
  </si>
  <si>
    <t>O508489</t>
  </si>
  <si>
    <t>Obec Braväcovo</t>
  </si>
  <si>
    <t>O508497</t>
  </si>
  <si>
    <t>Mesto Brezno</t>
  </si>
  <si>
    <t>O508527</t>
  </si>
  <si>
    <t>Obec Čierny Balog</t>
  </si>
  <si>
    <t>O508535</t>
  </si>
  <si>
    <t>Obec Dolná Lehota</t>
  </si>
  <si>
    <t>O508608</t>
  </si>
  <si>
    <t>Obec Heľpa</t>
  </si>
  <si>
    <t>O508624</t>
  </si>
  <si>
    <t>Obec Horná Lehota</t>
  </si>
  <si>
    <t>O508667</t>
  </si>
  <si>
    <t>Obec Hronec</t>
  </si>
  <si>
    <t>O508705</t>
  </si>
  <si>
    <t>Obec Jasenie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</si>
  <si>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</si>
  <si>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</si>
  <si>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</si>
  <si>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</si>
  <si>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</si>
  <si>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</si>
  <si>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</si>
  <si>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</si>
  <si>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</si>
  <si>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</si>
  <si>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</si>
  <si>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</si>
  <si>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</si>
  <si>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</si>
  <si>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O508934</t>
  </si>
  <si>
    <t>Obec Predajná</t>
  </si>
  <si>
    <t>O509043</t>
  </si>
  <si>
    <t>Obec Šumiac</t>
  </si>
  <si>
    <t>O509051</t>
  </si>
  <si>
    <t>Obec Telgárt</t>
  </si>
  <si>
    <t>O509086</t>
  </si>
  <si>
    <t>Obec Valaská</t>
  </si>
  <si>
    <t>O509094</t>
  </si>
  <si>
    <t>Obec Vaľkovňa</t>
  </si>
  <si>
    <t>O509124</t>
  </si>
  <si>
    <t>Obec Závadka nad Hronom</t>
  </si>
  <si>
    <t>Detva</t>
  </si>
  <si>
    <t>O511510</t>
  </si>
  <si>
    <t>Obec Látky</t>
  </si>
  <si>
    <t>O511731</t>
  </si>
  <si>
    <t>Obec Podkriváň</t>
  </si>
  <si>
    <t>O518263</t>
  </si>
  <si>
    <t>Mesto Detva</t>
  </si>
  <si>
    <t>O518271</t>
  </si>
  <si>
    <t>Obec Detvianska Huta</t>
  </si>
  <si>
    <t>O518379</t>
  </si>
  <si>
    <t>Obec Dúbravy</t>
  </si>
  <si>
    <t>O518468</t>
  </si>
  <si>
    <t>Mesto Hriňová</t>
  </si>
  <si>
    <t>O518492</t>
  </si>
  <si>
    <t>Obec Klokoč</t>
  </si>
  <si>
    <t>O518549</t>
  </si>
  <si>
    <t>Obec Kriváň</t>
  </si>
  <si>
    <t>O518794</t>
  </si>
  <si>
    <t>Obec Slatinské Lazy</t>
  </si>
  <si>
    <t>O518824</t>
  </si>
  <si>
    <t>Obec Stožok</t>
  </si>
  <si>
    <t>O518921</t>
  </si>
  <si>
    <t>Obec Vígľaš</t>
  </si>
  <si>
    <t>O518930</t>
  </si>
  <si>
    <t>Obec Vígľašská Huta - Kalinka</t>
  </si>
  <si>
    <t>O580520</t>
  </si>
  <si>
    <t>Obec Korytárky</t>
  </si>
  <si>
    <t>Krupina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</si>
  <si>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</si>
  <si>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</si>
  <si>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</si>
  <si>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</si>
  <si>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</si>
  <si>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</si>
  <si>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</si>
  <si>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</si>
  <si>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</si>
  <si>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</si>
  <si>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</si>
  <si>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</si>
  <si>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</si>
  <si>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</si>
  <si>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</si>
  <si>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</si>
  <si>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</si>
  <si>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</si>
  <si>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O518557</t>
  </si>
  <si>
    <t>Mesto Krupina</t>
  </si>
  <si>
    <t>O518611</t>
  </si>
  <si>
    <t>Obec Litava</t>
  </si>
  <si>
    <t>O518735</t>
  </si>
  <si>
    <t>Obec Sebechleby</t>
  </si>
  <si>
    <t>O518751</t>
  </si>
  <si>
    <t>Obec Senohrad</t>
  </si>
  <si>
    <t>O518867</t>
  </si>
  <si>
    <t>Obec Terany</t>
  </si>
  <si>
    <t>Lučenec</t>
  </si>
  <si>
    <t>O511218</t>
  </si>
  <si>
    <t>Mesto Lučenec</t>
  </si>
  <si>
    <t>O511234</t>
  </si>
  <si>
    <t>Obec Belina</t>
  </si>
  <si>
    <t>O511251</t>
  </si>
  <si>
    <t>Obec Boľkovce</t>
  </si>
  <si>
    <t>O511293</t>
  </si>
  <si>
    <t>Obec Buzitka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</si>
  <si>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</si>
  <si>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</si>
  <si>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</si>
  <si>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</si>
  <si>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</si>
  <si>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</si>
  <si>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</si>
  <si>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</si>
  <si>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</si>
  <si>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</si>
  <si>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</si>
  <si>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</si>
  <si>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</si>
  <si>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</si>
  <si>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</si>
  <si>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</si>
  <si>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O511552</t>
  </si>
  <si>
    <t>Obec Lovinobaňa</t>
  </si>
  <si>
    <t>O511625</t>
  </si>
  <si>
    <t>Obec Mučín</t>
  </si>
  <si>
    <t>O511641</t>
  </si>
  <si>
    <t>Obec Mýtna</t>
  </si>
  <si>
    <t>O511668</t>
  </si>
  <si>
    <t>Obec Nitra nad Ipľom</t>
  </si>
  <si>
    <t>O511692</t>
  </si>
  <si>
    <t>Obec Panické Dravce</t>
  </si>
  <si>
    <t>O511749</t>
  </si>
  <si>
    <t>Obec Podrečany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</si>
  <si>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</si>
  <si>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</si>
  <si>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</si>
  <si>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</si>
  <si>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</si>
  <si>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</si>
  <si>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</si>
  <si>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</si>
  <si>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</si>
  <si>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</si>
  <si>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</si>
  <si>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</si>
  <si>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</si>
  <si>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</si>
  <si>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</si>
  <si>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</si>
  <si>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</si>
  <si>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</si>
  <si>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</si>
  <si>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</si>
  <si>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O557307</t>
  </si>
  <si>
    <t>Obec Vidiná</t>
  </si>
  <si>
    <t>O557315</t>
  </si>
  <si>
    <t>Obec Biskupice</t>
  </si>
  <si>
    <t>O557340</t>
  </si>
  <si>
    <t>Obec Trenč</t>
  </si>
  <si>
    <t>O558273</t>
  </si>
  <si>
    <t>Obec Bulhary</t>
  </si>
  <si>
    <t>Poltár</t>
  </si>
  <si>
    <t>O511269</t>
  </si>
  <si>
    <t>Obec Breznička</t>
  </si>
  <si>
    <t>O511315</t>
  </si>
  <si>
    <t>Obec Cinobaňa</t>
  </si>
  <si>
    <t>O511471</t>
  </si>
  <si>
    <t>Obec Kalinovo</t>
  </si>
  <si>
    <t>O511498</t>
  </si>
  <si>
    <t>Obec Kokava nad Rimavicou</t>
  </si>
  <si>
    <t>O511595</t>
  </si>
  <si>
    <t>Obec Málinec</t>
  </si>
  <si>
    <t>O511765</t>
  </si>
  <si>
    <t>Mesto Poltár</t>
  </si>
  <si>
    <t>O511978</t>
  </si>
  <si>
    <t>Obec Uhorské</t>
  </si>
  <si>
    <t>O514900</t>
  </si>
  <si>
    <t>Obec Hrnčiarska Ves</t>
  </si>
  <si>
    <t>O514918</t>
  </si>
  <si>
    <t>Obec Hrnčiarske Zalužany</t>
  </si>
  <si>
    <t>O580317</t>
  </si>
  <si>
    <t>Obec Utekáč</t>
  </si>
  <si>
    <t>Revúca</t>
  </si>
  <si>
    <t>O514675</t>
  </si>
  <si>
    <t>Obec Držkovce</t>
  </si>
  <si>
    <t>O514721</t>
  </si>
  <si>
    <t>Obec Gemer</t>
  </si>
  <si>
    <t>O514756</t>
  </si>
  <si>
    <t>Obec Gemerská Ves</t>
  </si>
  <si>
    <t>O515256</t>
  </si>
  <si>
    <t>Obec Otročok</t>
  </si>
  <si>
    <t>O515370</t>
  </si>
  <si>
    <t>Obec Ratková</t>
  </si>
  <si>
    <t>O515612</t>
  </si>
  <si>
    <t>Mesto Tornaľa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</si>
  <si>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</si>
  <si>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</si>
  <si>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</si>
  <si>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</si>
  <si>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</si>
  <si>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</si>
  <si>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</si>
  <si>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</si>
  <si>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</si>
  <si>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</si>
  <si>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O525944</t>
  </si>
  <si>
    <t>Obec Magnezitovce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</si>
  <si>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</si>
  <si>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</si>
  <si>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</si>
  <si>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</si>
  <si>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</si>
  <si>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</si>
  <si>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</si>
  <si>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</si>
  <si>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</si>
  <si>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</si>
  <si>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</si>
  <si>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</si>
  <si>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Obec Sása</t>
  </si>
  <si>
    <t>Rimavská Sobota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</si>
  <si>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</si>
  <si>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</si>
  <si>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</si>
  <si>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</si>
  <si>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</si>
  <si>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</si>
  <si>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</si>
  <si>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</si>
  <si>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</si>
  <si>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</si>
  <si>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</si>
  <si>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</si>
  <si>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O514691</t>
  </si>
  <si>
    <t>Obec Dubovec</t>
  </si>
  <si>
    <t>O514713</t>
  </si>
  <si>
    <t>Obec Figa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</si>
  <si>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</si>
  <si>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</si>
  <si>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</si>
  <si>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</si>
  <si>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</si>
  <si>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</si>
  <si>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</si>
  <si>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</si>
  <si>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</si>
  <si>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</si>
  <si>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</si>
  <si>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</si>
  <si>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</si>
  <si>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</si>
  <si>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</si>
  <si>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</si>
  <si>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</si>
  <si>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</si>
  <si>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</si>
  <si>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</si>
  <si>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</si>
  <si>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</si>
  <si>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</si>
  <si>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</si>
  <si>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</si>
  <si>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</si>
  <si>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</si>
  <si>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</si>
  <si>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</si>
  <si>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</si>
  <si>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</si>
  <si>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</si>
  <si>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</si>
  <si>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</si>
  <si>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</si>
  <si>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</si>
  <si>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O515205</t>
  </si>
  <si>
    <t>Obec Neporadza</t>
  </si>
  <si>
    <t>O515230</t>
  </si>
  <si>
    <t>Obec Nová Bašta</t>
  </si>
  <si>
    <t>O515264</t>
  </si>
  <si>
    <t>Obec Ožďany</t>
  </si>
  <si>
    <t>O515272</t>
  </si>
  <si>
    <t>Obec Padarovce</t>
  </si>
  <si>
    <t>O515353</t>
  </si>
  <si>
    <t>Obec Radnovce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</si>
  <si>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</si>
  <si>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</si>
  <si>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</si>
  <si>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</si>
  <si>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</si>
  <si>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</si>
  <si>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</si>
  <si>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</si>
  <si>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</si>
  <si>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</si>
  <si>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</si>
  <si>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</si>
  <si>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</si>
  <si>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</si>
  <si>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</si>
  <si>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</si>
  <si>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</si>
  <si>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</si>
  <si>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</si>
  <si>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</si>
  <si>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</si>
  <si>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</si>
  <si>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</si>
  <si>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</si>
  <si>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</si>
  <si>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</si>
  <si>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</si>
  <si>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</si>
  <si>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</si>
  <si>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</si>
  <si>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</si>
  <si>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</si>
  <si>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</si>
  <si>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</si>
  <si>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</si>
  <si>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</si>
  <si>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O557757</t>
  </si>
  <si>
    <t>Obec Abovce</t>
  </si>
  <si>
    <t>O557811</t>
  </si>
  <si>
    <t>Obec Rimavské Zalužany</t>
  </si>
  <si>
    <t>O557889</t>
  </si>
  <si>
    <t>Obec Gemerské Michalovce</t>
  </si>
  <si>
    <t>Veľký Krtíš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</si>
  <si>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</si>
  <si>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</si>
  <si>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</si>
  <si>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</si>
  <si>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</si>
  <si>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</si>
  <si>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</si>
  <si>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</si>
  <si>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</si>
  <si>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</si>
  <si>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</si>
  <si>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</si>
  <si>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</si>
  <si>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</si>
  <si>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</si>
  <si>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</si>
  <si>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</si>
  <si>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</si>
  <si>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</si>
  <si>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</si>
  <si>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</si>
  <si>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</si>
  <si>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</si>
  <si>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</si>
  <si>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</si>
  <si>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</si>
  <si>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</si>
  <si>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</si>
  <si>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</si>
  <si>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</si>
  <si>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</si>
  <si>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</si>
  <si>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</si>
  <si>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</si>
  <si>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</si>
  <si>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</si>
  <si>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</si>
  <si>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</si>
  <si>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</si>
  <si>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</si>
  <si>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</si>
  <si>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</si>
  <si>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</si>
  <si>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</si>
  <si>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</si>
  <si>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</si>
  <si>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</si>
  <si>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</si>
  <si>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</si>
  <si>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</si>
  <si>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</si>
  <si>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</si>
  <si>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</si>
  <si>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</si>
  <si>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</si>
  <si>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</si>
  <si>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</si>
  <si>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</si>
  <si>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</si>
  <si>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</si>
  <si>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</si>
  <si>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</si>
  <si>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</si>
  <si>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</si>
  <si>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</si>
  <si>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</si>
  <si>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</si>
  <si>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</si>
  <si>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</si>
  <si>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</si>
  <si>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</si>
  <si>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</si>
  <si>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</si>
  <si>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Obec Závada</t>
  </si>
  <si>
    <t>O516571</t>
  </si>
  <si>
    <t>Obec Želovce</t>
  </si>
  <si>
    <t>Zvolen</t>
  </si>
  <si>
    <t>O518158</t>
  </si>
  <si>
    <t>Mesto Zvolen</t>
  </si>
  <si>
    <t>O518166</t>
  </si>
  <si>
    <t>Obec Babiná</t>
  </si>
  <si>
    <t>O518204</t>
  </si>
  <si>
    <t>Obec Budča</t>
  </si>
  <si>
    <t>O518298</t>
  </si>
  <si>
    <t>Obec Dobrá Niva</t>
  </si>
  <si>
    <t>O518361</t>
  </si>
  <si>
    <t>Obec Dubové</t>
  </si>
  <si>
    <t>O518506</t>
  </si>
  <si>
    <t>Obec Kováčová</t>
  </si>
  <si>
    <t>O518662</t>
  </si>
  <si>
    <t>Obec Očová</t>
  </si>
  <si>
    <t>O518689</t>
  </si>
  <si>
    <t>Obec Pliešovce</t>
  </si>
  <si>
    <t>O518727</t>
  </si>
  <si>
    <t>O518760</t>
  </si>
  <si>
    <t>Obec Sielnica</t>
  </si>
  <si>
    <t>O518808</t>
  </si>
  <si>
    <t>Mesto Sliač</t>
  </si>
  <si>
    <t>O518875</t>
  </si>
  <si>
    <t>Obec Tŕnie</t>
  </si>
  <si>
    <t>O518891</t>
  </si>
  <si>
    <t>Obec Turová</t>
  </si>
  <si>
    <t>O518972</t>
  </si>
  <si>
    <t>Obec Zvolenská Slatina</t>
  </si>
  <si>
    <t>O518981</t>
  </si>
  <si>
    <t>Obec Železná Breznica</t>
  </si>
  <si>
    <t>O558133</t>
  </si>
  <si>
    <t>Obec Lieskovec</t>
  </si>
  <si>
    <t>O581585</t>
  </si>
  <si>
    <t>Obec Veľká Lúka</t>
  </si>
  <si>
    <t>Žarnovica</t>
  </si>
  <si>
    <t>O516759</t>
  </si>
  <si>
    <t>Obec Hodruša - Hámre</t>
  </si>
  <si>
    <t>O516805</t>
  </si>
  <si>
    <t>Obec Horné Hámre</t>
  </si>
  <si>
    <t>O516813</t>
  </si>
  <si>
    <t>Obec Hrabičov</t>
  </si>
  <si>
    <t>O516830</t>
  </si>
  <si>
    <t>Obec Hronský Beňadik</t>
  </si>
  <si>
    <t>O517062</t>
  </si>
  <si>
    <t>Obec Malá Lehota</t>
  </si>
  <si>
    <t>O517097</t>
  </si>
  <si>
    <t>Mesto Nová Baňa</t>
  </si>
  <si>
    <t>O517119</t>
  </si>
  <si>
    <t>Obec Ostrý Grúň</t>
  </si>
  <si>
    <t>O517232</t>
  </si>
  <si>
    <t>Obec Rudno nad Hronom</t>
  </si>
  <si>
    <t>O517291</t>
  </si>
  <si>
    <t>Obec Tekovská Breznica</t>
  </si>
  <si>
    <t>O517330</t>
  </si>
  <si>
    <t>Obec Veľká Lehota</t>
  </si>
  <si>
    <t>O517348</t>
  </si>
  <si>
    <t>Obec Veľké Pole</t>
  </si>
  <si>
    <t>O517356</t>
  </si>
  <si>
    <t>Obec Voznica</t>
  </si>
  <si>
    <t>O517381</t>
  </si>
  <si>
    <t>Mesto Žarnovica</t>
  </si>
  <si>
    <t>O517399</t>
  </si>
  <si>
    <t>Obec Župkov</t>
  </si>
  <si>
    <t>O581607</t>
  </si>
  <si>
    <t>Obec Brehy</t>
  </si>
  <si>
    <t>Žiar nad Hronom</t>
  </si>
  <si>
    <t>O516589</t>
  </si>
  <si>
    <t>Mesto Žiar nad Hronom</t>
  </si>
  <si>
    <t>O516660</t>
  </si>
  <si>
    <t>Obec Bartošova Lehôtka</t>
  </si>
  <si>
    <t>O516708</t>
  </si>
  <si>
    <t>Obec Bzenica</t>
  </si>
  <si>
    <t>O516741</t>
  </si>
  <si>
    <t>Obec Dolná Ždaňa</t>
  </si>
  <si>
    <t>O516767</t>
  </si>
  <si>
    <t>Obec Hliník nad Hronom</t>
  </si>
  <si>
    <t>O516791</t>
  </si>
  <si>
    <t>Obec Horná Ždaňa</t>
  </si>
  <si>
    <t>O516821</t>
  </si>
  <si>
    <t>Obec Hronská Dúbrava</t>
  </si>
  <si>
    <t>O516848</t>
  </si>
  <si>
    <t>Obec Ihráč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</si>
  <si>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</si>
  <si>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</si>
  <si>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</si>
  <si>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</si>
  <si>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</si>
  <si>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</si>
  <si>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</si>
  <si>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</si>
  <si>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</si>
  <si>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</si>
  <si>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</si>
  <si>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</si>
  <si>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</si>
  <si>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</si>
  <si>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</si>
  <si>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</si>
  <si>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</si>
  <si>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</si>
  <si>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O517089</t>
  </si>
  <si>
    <t>Obec Nevoľné</t>
  </si>
  <si>
    <t>O517186</t>
  </si>
  <si>
    <t>Obec Prestavlky</t>
  </si>
  <si>
    <t>O517194</t>
  </si>
  <si>
    <t>Obec Prochot</t>
  </si>
  <si>
    <t>O517241</t>
  </si>
  <si>
    <t>Obec Sklené Teplice</t>
  </si>
  <si>
    <t>O517267</t>
  </si>
  <si>
    <t>Obec Stará Kremnička</t>
  </si>
  <si>
    <t>O517313</t>
  </si>
  <si>
    <t>Obec Trnavá Hora</t>
  </si>
  <si>
    <t>O517364</t>
  </si>
  <si>
    <t>Obec Vyhne</t>
  </si>
  <si>
    <t>O599328</t>
  </si>
  <si>
    <t>Obec Ladomerská Vieska</t>
  </si>
  <si>
    <t>O599336</t>
  </si>
  <si>
    <t>Obec Lutila</t>
  </si>
  <si>
    <t>C04</t>
  </si>
  <si>
    <t>C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</si>
  <si>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</si>
  <si>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</si>
  <si>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</si>
  <si>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</si>
  <si>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</si>
  <si>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</si>
  <si>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</si>
  <si>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</si>
  <si>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</si>
  <si>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S</t>
  </si>
  <si>
    <t>S030</t>
  </si>
  <si>
    <t>Ing. Mariana Hriňová</t>
  </si>
  <si>
    <t>S063</t>
  </si>
  <si>
    <t>Ing. Juraj Droppa</t>
  </si>
  <si>
    <t>S069</t>
  </si>
  <si>
    <t>Občianske združenie Kruh</t>
  </si>
  <si>
    <t>S071</t>
  </si>
  <si>
    <t>eMKLub</t>
  </si>
  <si>
    <t>S080</t>
  </si>
  <si>
    <t>Mgr. Pavol Kováč</t>
  </si>
  <si>
    <t>S144</t>
  </si>
  <si>
    <t>Elena Stehlíková SLNIEČKO</t>
  </si>
  <si>
    <t>S159</t>
  </si>
  <si>
    <t>PhDr. Tatiana Ladiverová</t>
  </si>
  <si>
    <t>S162</t>
  </si>
  <si>
    <t>Železiarne Podbrezová, a.s.</t>
  </si>
  <si>
    <t>S198</t>
  </si>
  <si>
    <t>RK Centrum UNIVERSA, spol. s. r. o.</t>
  </si>
  <si>
    <t>S220</t>
  </si>
  <si>
    <t>Slovenské misijné hnutie</t>
  </si>
  <si>
    <t>S235</t>
  </si>
  <si>
    <t>DAV, n. o.</t>
  </si>
  <si>
    <t>S351</t>
  </si>
  <si>
    <t>Mgr. Mária Demočová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</si>
  <si>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</si>
  <si>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</si>
  <si>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</si>
  <si>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</si>
  <si>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</si>
  <si>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</si>
  <si>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</si>
  <si>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</si>
  <si>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</si>
  <si>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gymnázium, s. r. o.</t>
  </si>
  <si>
    <t>S460</t>
  </si>
  <si>
    <t>Rodičovské združenie pri Základnej škole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</si>
  <si>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</si>
  <si>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</si>
  <si>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</si>
  <si>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</si>
  <si>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</si>
  <si>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</si>
  <si>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</si>
  <si>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</si>
  <si>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</si>
  <si>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</si>
  <si>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</si>
  <si>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</si>
  <si>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S623</t>
  </si>
  <si>
    <t>Swedish Education Group - SE group, s.r.o.</t>
  </si>
  <si>
    <t>S627</t>
  </si>
  <si>
    <t>AUREL, o.z.</t>
  </si>
  <si>
    <t>S664</t>
  </si>
  <si>
    <t>Škola istoty a nádeje, o.z.</t>
  </si>
  <si>
    <t>S666</t>
  </si>
  <si>
    <t>BAKOMI, o.z.</t>
  </si>
  <si>
    <t>S737</t>
  </si>
  <si>
    <t>Akadémia vzdelávania Banská Bystrica</t>
  </si>
  <si>
    <t>S815</t>
  </si>
  <si>
    <t>Deutsch-Slowakische Akademien, a.s.</t>
  </si>
  <si>
    <t>S800</t>
  </si>
  <si>
    <t>Mgr. Vanda Kosorínová</t>
  </si>
  <si>
    <t>S904</t>
  </si>
  <si>
    <t>Súkromná škola Rimavská Sobota, n.o.</t>
  </si>
  <si>
    <t>S907</t>
  </si>
  <si>
    <t xml:space="preserve">MAGIKOS </t>
  </si>
  <si>
    <t>S973</t>
  </si>
  <si>
    <t>VAZI, n. o.</t>
  </si>
  <si>
    <t>S513</t>
  </si>
  <si>
    <t xml:space="preserve">S </t>
  </si>
  <si>
    <t>QUO VADIS, o. z.</t>
  </si>
  <si>
    <t>S544</t>
  </si>
  <si>
    <t>Jazyková škola SPEAK, spol. s r.o.</t>
  </si>
  <si>
    <t>S545</t>
  </si>
  <si>
    <t>K-CENTRUM s. r. o.</t>
  </si>
  <si>
    <t>S582</t>
  </si>
  <si>
    <t>MAJA, n. o.</t>
  </si>
  <si>
    <t>S728</t>
  </si>
  <si>
    <t>OZ Telesná kultúra Tlačiarik</t>
  </si>
  <si>
    <t>STADETORE, n.o.</t>
  </si>
  <si>
    <t>Jaris Slovakia, spol. s r.o</t>
  </si>
  <si>
    <t>MONTESSORI, o.z.</t>
  </si>
  <si>
    <t>INTEXCOM s.r.o.</t>
  </si>
  <si>
    <t>PhDr. Monika Šabová, PhD.</t>
  </si>
  <si>
    <t>Detské centrum U Macka Macíka</t>
  </si>
  <si>
    <t>Materské centrum Hviezdička, o.z.</t>
  </si>
  <si>
    <t>GULIVER, n.o.</t>
  </si>
  <si>
    <t>Fakultná nemocnica s poliklinikou F. D. Roosevelta Banská Bystrica</t>
  </si>
  <si>
    <t>Ivana Štefanidesová</t>
  </si>
  <si>
    <t>Občianske združenie pri súkromnej jazykovej škole School of English Excellence</t>
  </si>
  <si>
    <t>Alena Fenclová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</si>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</sst>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2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5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2" xfId="3" applyNumberFormat="1" applyFont="1" applyFill="1" applyBorder="1" applyAlignment="1">
      <alignment vertical="center"/>
    </xf>
    <xf numFmtId="3" fontId="1" fillId="2" borderId="13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18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horizontal="center" vertical="center"/>
    </xf>
    <xf numFmtId="0" fontId="1" fillId="12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/>
    </xf>
    <xf numFmtId="0" fontId="1" fillId="12" borderId="9" xfId="5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 wrapText="1"/>
    </xf>
    <xf numFmtId="1" fontId="2" fillId="12" borderId="9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horizontal="center" vertical="center" wrapText="1"/>
    </xf>
    <xf numFmtId="49" fontId="1" fillId="12" borderId="9" xfId="1" applyNumberFormat="1" applyFont="1" applyFill="1" applyBorder="1" applyAlignment="1">
      <alignment horizontal="center" vertical="center"/>
    </xf>
    <xf numFmtId="3" fontId="2" fillId="4" borderId="15" xfId="3" applyNumberFormat="1" applyFont="1" applyFill="1" applyBorder="1" applyAlignment="1">
      <alignment vertical="center"/>
    </xf>
    <xf numFmtId="3" fontId="1" fillId="4" borderId="19" xfId="3" applyNumberFormat="1" applyFont="1" applyFill="1" applyBorder="1" applyAlignment="1">
      <alignment vertical="center"/>
    </xf>
    <xf numFmtId="3" fontId="2" fillId="2" borderId="15" xfId="3" applyNumberFormat="1" applyFont="1" applyFill="1" applyBorder="1" applyAlignment="1">
      <alignment vertical="center"/>
    </xf>
    <xf numFmtId="2" fontId="1" fillId="12" borderId="9" xfId="4" applyNumberFormat="1" applyFont="1" applyFill="1" applyBorder="1" applyAlignment="1">
      <alignment horizontal="center" vertical="center"/>
    </xf>
    <xf numFmtId="2" fontId="1" fillId="0" borderId="9" xfId="4" applyNumberFormat="1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/>
    </xf>
    <xf numFmtId="0" fontId="1" fillId="12" borderId="9" xfId="3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vertical="center" wrapText="1"/>
    </xf>
    <xf numFmtId="1" fontId="1" fillId="12" borderId="10" xfId="1" applyNumberFormat="1" applyFont="1" applyFill="1" applyBorder="1" applyAlignment="1">
      <alignment horizontal="center" vertical="center" wrapText="1"/>
    </xf>
    <xf numFmtId="0" fontId="1" fillId="0" borderId="9" xfId="3" applyFont="1" applyBorder="1" applyAlignment="1">
      <alignment vertical="center"/>
    </xf>
    <xf numFmtId="0" fontId="1" fillId="0" borderId="10" xfId="3" applyFont="1" applyBorder="1" applyAlignment="1">
      <alignment horizontal="center" vertical="center"/>
    </xf>
    <xf numFmtId="0" fontId="2" fillId="13" borderId="20" xfId="3" applyFont="1" applyFill="1" applyBorder="1" applyAlignment="1">
      <alignment horizontal="center" vertical="center"/>
    </xf>
    <xf numFmtId="0" fontId="2" fillId="13" borderId="21" xfId="3" applyFont="1" applyFill="1" applyBorder="1" applyAlignment="1">
      <alignment vertical="center"/>
    </xf>
    <xf numFmtId="0" fontId="2" fillId="13" borderId="22" xfId="3" applyFont="1" applyFill="1" applyBorder="1" applyAlignment="1">
      <alignment vertical="center"/>
    </xf>
    <xf numFmtId="3" fontId="2" fillId="10" borderId="23" xfId="3" applyNumberFormat="1" applyFont="1" applyFill="1" applyBorder="1" applyAlignment="1">
      <alignment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2" xfId="3" applyNumberFormat="1" applyFont="1" applyFill="1" applyBorder="1" applyAlignment="1">
      <alignment vertical="center"/>
    </xf>
    <xf numFmtId="3" fontId="2" fillId="10" borderId="25" xfId="3" applyNumberFormat="1" applyFont="1" applyFill="1" applyBorder="1" applyAlignment="1">
      <alignment vertical="center"/>
    </xf>
    <xf numFmtId="3" fontId="2" fillId="13" borderId="23" xfId="3" applyNumberFormat="1" applyFont="1" applyFill="1" applyBorder="1" applyAlignment="1">
      <alignment vertical="center"/>
    </xf>
    <xf numFmtId="3" fontId="2" fillId="13" borderId="24" xfId="3" applyNumberFormat="1" applyFont="1" applyFill="1" applyBorder="1" applyAlignment="1">
      <alignment vertical="center"/>
    </xf>
    <xf numFmtId="3" fontId="2" fillId="13" borderId="22" xfId="3" applyNumberFormat="1" applyFont="1" applyFill="1" applyBorder="1" applyAlignment="1">
      <alignment vertical="center"/>
    </xf>
    <xf numFmtId="3" fontId="2" fillId="13" borderId="25" xfId="3" applyNumberFormat="1" applyFont="1" applyFill="1" applyBorder="1" applyAlignment="1">
      <alignment vertical="center"/>
    </xf>
    <xf numFmtId="3" fontId="2" fillId="13" borderId="26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0" borderId="0" xfId="3" applyNumberFormat="1" applyFont="1" applyFill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horizontal="left" vertical="center"/>
    </xf>
  </cellXfs>
  <cellStyles count="6">
    <cellStyle name="Normálna" xfId="0" builtinId="0"/>
    <cellStyle name="Normálne 7" xfId="3" xr:uid="{63DCCDBF-B1DE-4198-BEBA-9BAAE9487CEE}"/>
    <cellStyle name="normálne_február_PK" xfId="1" xr:uid="{5DDA2813-D337-4252-B5B3-034DC7019449}"/>
    <cellStyle name="normálne_vypocet_a_data_RS_po_TK_V33e" xfId="4" xr:uid="{257829F2-A2AE-44E8-940C-EB94768C32E1}"/>
    <cellStyle name="normální_Návrh rozpisu rozpočtu na rok 2003" xfId="2" xr:uid="{5B0B8588-88C0-4EB0-9281-B627C0D088F9}"/>
    <cellStyle name="normální_Návrh rozpisu štátneho rozpočtu na rok 2003" xfId="5" xr:uid="{E17A13E0-2F66-4A23-8678-7A1162A9B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6100-02D5-44A9-905E-B7F93AEAE98A}">
  <sheetPr>
    <tabColor rgb="FFFF0000"/>
  </sheetPr>
  <dimension ref="A1:AN368"/>
  <sheetViews>
    <sheetView showGridLines="0" tabSelected="1" zoomScale="90" zoomScaleNormal="90" zoomScaleSheetLayoutView="100" workbookViewId="0">
      <selection activeCell="W344" sqref="W344"/>
    </sheetView>
  </sheetViews>
  <sheetFormatPr defaultColWidth="9.109375" defaultRowHeight="13.2" x14ac:dyDescent="0.3"/>
  <cols>
    <col min="1" max="1" width="4" style="78" customWidth="1"/>
    <col min="2" max="2" width="6.33203125" style="78" customWidth="1"/>
    <col min="3" max="3" width="16.44140625" style="78" bestFit="1" customWidth="1"/>
    <col min="4" max="4" width="10" style="78" customWidth="1"/>
    <col min="5" max="5" width="8" style="78" customWidth="1"/>
    <col min="6" max="6" width="32.33203125" style="23" customWidth="1"/>
    <col min="7" max="7" width="13.5546875" style="78" customWidth="1"/>
    <col min="8" max="8" width="13.33203125" style="79" customWidth="1"/>
    <col min="9" max="40" width="13.33203125" style="23" customWidth="1"/>
    <col min="41" max="16384" width="9.109375" style="23"/>
  </cols>
  <sheetData>
    <row r="1" spans="1:40" ht="179.4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10" t="s">
        <v>22</v>
      </c>
      <c r="X1" s="11" t="s">
        <v>23</v>
      </c>
      <c r="Y1" s="12" t="s">
        <v>24</v>
      </c>
      <c r="Z1" s="13" t="s">
        <v>25</v>
      </c>
      <c r="AA1" s="14" t="s">
        <v>26</v>
      </c>
      <c r="AB1" s="15" t="s">
        <v>27</v>
      </c>
      <c r="AC1" s="16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8" t="s">
        <v>34</v>
      </c>
      <c r="AJ1" s="18" t="s">
        <v>35</v>
      </c>
      <c r="AK1" s="19" t="s">
        <v>36</v>
      </c>
      <c r="AL1" s="20" t="s">
        <v>37</v>
      </c>
      <c r="AM1" s="21" t="s">
        <v>38</v>
      </c>
      <c r="AN1" s="22" t="s">
        <v>39</v>
      </c>
    </row>
    <row r="2" spans="1:40" ht="12" customHeight="1" thickTop="1" x14ac:dyDescent="0.3">
      <c r="A2" s="24" t="s">
        <v>40</v>
      </c>
      <c r="B2" s="25"/>
      <c r="C2" s="25"/>
      <c r="D2" s="26" t="s">
        <v>41</v>
      </c>
      <c r="E2" s="26" t="s">
        <v>42</v>
      </c>
      <c r="F2" s="27" t="s">
        <v>43</v>
      </c>
      <c r="G2" s="28">
        <v>99000006</v>
      </c>
      <c r="H2" s="29">
        <v>30103646</v>
      </c>
      <c r="I2" s="30">
        <f t="shared" ref="I2:I39" si="0">SUM(J2:V2)</f>
        <v>1702083</v>
      </c>
      <c r="J2" s="31">
        <v>108745</v>
      </c>
      <c r="K2" s="32">
        <v>39318</v>
      </c>
      <c r="L2" s="31">
        <v>918504</v>
      </c>
      <c r="M2" s="31">
        <v>3400</v>
      </c>
      <c r="N2" s="31">
        <v>382621</v>
      </c>
      <c r="O2" s="31">
        <v>6490</v>
      </c>
      <c r="P2" s="32">
        <v>75454</v>
      </c>
      <c r="Q2" s="31">
        <v>13211</v>
      </c>
      <c r="R2" s="31">
        <v>0</v>
      </c>
      <c r="S2" s="32">
        <v>0</v>
      </c>
      <c r="T2" s="31">
        <v>106278</v>
      </c>
      <c r="U2" s="31">
        <v>46562</v>
      </c>
      <c r="V2" s="33">
        <v>1500</v>
      </c>
      <c r="W2" s="34">
        <f t="shared" ref="W2:W39" si="1">SUM(X2:Z2)</f>
        <v>201329</v>
      </c>
      <c r="X2" s="35">
        <v>201329</v>
      </c>
      <c r="Y2" s="36">
        <v>0</v>
      </c>
      <c r="Z2" s="37">
        <v>0</v>
      </c>
      <c r="AA2" s="38">
        <v>0</v>
      </c>
      <c r="AB2" s="39">
        <f t="shared" ref="AB2:AB39" si="2">SUM(AC2:AJ2)</f>
        <v>0</v>
      </c>
      <c r="AC2" s="40">
        <v>0</v>
      </c>
      <c r="AD2" s="40">
        <v>0</v>
      </c>
      <c r="AE2" s="40">
        <v>0</v>
      </c>
      <c r="AF2" s="40">
        <v>0</v>
      </c>
      <c r="AG2" s="40">
        <v>0</v>
      </c>
      <c r="AH2" s="40">
        <v>0</v>
      </c>
      <c r="AI2" s="40">
        <v>0</v>
      </c>
      <c r="AJ2" s="40">
        <v>0</v>
      </c>
      <c r="AK2" s="41">
        <f t="shared" ref="AK2:AK39" si="3">SUM(AL2:AN2)</f>
        <v>0</v>
      </c>
      <c r="AL2" s="42">
        <v>0</v>
      </c>
      <c r="AM2" s="43">
        <v>0</v>
      </c>
      <c r="AN2" s="44">
        <v>0</v>
      </c>
    </row>
    <row r="3" spans="1:40" ht="12" customHeight="1" x14ac:dyDescent="0.3">
      <c r="A3" s="24" t="s">
        <v>40</v>
      </c>
      <c r="B3" s="25"/>
      <c r="C3" s="25"/>
      <c r="D3" s="26" t="s">
        <v>44</v>
      </c>
      <c r="E3" s="26" t="s">
        <v>45</v>
      </c>
      <c r="F3" s="27" t="s">
        <v>46</v>
      </c>
      <c r="G3" s="28">
        <v>37828100</v>
      </c>
      <c r="H3" s="29">
        <v>57010965</v>
      </c>
      <c r="I3" s="30">
        <f t="shared" si="0"/>
        <v>1097321</v>
      </c>
      <c r="J3" s="31">
        <v>237051</v>
      </c>
      <c r="K3" s="32">
        <v>0</v>
      </c>
      <c r="L3" s="31">
        <v>57302</v>
      </c>
      <c r="M3" s="31">
        <v>35400</v>
      </c>
      <c r="N3" s="31">
        <v>0</v>
      </c>
      <c r="O3" s="31">
        <v>0</v>
      </c>
      <c r="P3" s="32">
        <v>376280</v>
      </c>
      <c r="Q3" s="31">
        <v>0</v>
      </c>
      <c r="R3" s="31">
        <v>0</v>
      </c>
      <c r="S3" s="32">
        <v>0</v>
      </c>
      <c r="T3" s="31">
        <v>12902</v>
      </c>
      <c r="U3" s="31">
        <v>378386</v>
      </c>
      <c r="V3" s="33">
        <v>0</v>
      </c>
      <c r="W3" s="34">
        <f t="shared" si="1"/>
        <v>0</v>
      </c>
      <c r="X3" s="35">
        <v>0</v>
      </c>
      <c r="Y3" s="36">
        <v>0</v>
      </c>
      <c r="Z3" s="37">
        <v>0</v>
      </c>
      <c r="AA3" s="38">
        <v>1426132</v>
      </c>
      <c r="AB3" s="39">
        <f t="shared" si="2"/>
        <v>0</v>
      </c>
      <c r="AC3" s="40">
        <v>0</v>
      </c>
      <c r="AD3" s="40">
        <v>0</v>
      </c>
      <c r="AE3" s="40">
        <v>0</v>
      </c>
      <c r="AF3" s="40">
        <v>0</v>
      </c>
      <c r="AG3" s="40">
        <v>0</v>
      </c>
      <c r="AH3" s="40">
        <v>0</v>
      </c>
      <c r="AI3" s="40">
        <v>0</v>
      </c>
      <c r="AJ3" s="40">
        <v>0</v>
      </c>
      <c r="AK3" s="41">
        <f t="shared" si="3"/>
        <v>0</v>
      </c>
      <c r="AL3" s="42">
        <v>0</v>
      </c>
      <c r="AM3" s="43">
        <v>0</v>
      </c>
      <c r="AN3" s="44">
        <v>0</v>
      </c>
    </row>
    <row r="4" spans="1:40" ht="12" customHeight="1" x14ac:dyDescent="0.3">
      <c r="A4" s="24" t="s">
        <v>40</v>
      </c>
      <c r="B4" s="45">
        <v>601</v>
      </c>
      <c r="C4" s="25" t="s">
        <v>47</v>
      </c>
      <c r="D4" s="26" t="s">
        <v>48</v>
      </c>
      <c r="E4" s="26" t="s">
        <v>49</v>
      </c>
      <c r="F4" s="27" t="s">
        <v>50</v>
      </c>
      <c r="G4" s="28">
        <v>313271</v>
      </c>
      <c r="H4" s="29">
        <v>12431856</v>
      </c>
      <c r="I4" s="30">
        <f t="shared" si="0"/>
        <v>1045548</v>
      </c>
      <c r="J4" s="31">
        <v>25249</v>
      </c>
      <c r="K4" s="32">
        <v>21959</v>
      </c>
      <c r="L4" s="31">
        <v>426851</v>
      </c>
      <c r="M4" s="31">
        <v>1000</v>
      </c>
      <c r="N4" s="31">
        <v>79562</v>
      </c>
      <c r="O4" s="31">
        <v>1600</v>
      </c>
      <c r="P4" s="32">
        <v>117515</v>
      </c>
      <c r="Q4" s="31">
        <v>127674</v>
      </c>
      <c r="R4" s="31">
        <v>7600</v>
      </c>
      <c r="S4" s="32">
        <v>0</v>
      </c>
      <c r="T4" s="31">
        <v>153809</v>
      </c>
      <c r="U4" s="31">
        <v>67841</v>
      </c>
      <c r="V4" s="33">
        <v>14888</v>
      </c>
      <c r="W4" s="34">
        <f t="shared" si="1"/>
        <v>0</v>
      </c>
      <c r="X4" s="35">
        <v>0</v>
      </c>
      <c r="Y4" s="36">
        <v>0</v>
      </c>
      <c r="Z4" s="37">
        <v>0</v>
      </c>
      <c r="AA4" s="38">
        <v>281030</v>
      </c>
      <c r="AB4" s="39">
        <f t="shared" si="2"/>
        <v>18089</v>
      </c>
      <c r="AC4" s="40">
        <v>0</v>
      </c>
      <c r="AD4" s="40">
        <v>1417</v>
      </c>
      <c r="AE4" s="40">
        <v>0</v>
      </c>
      <c r="AF4" s="40">
        <v>0</v>
      </c>
      <c r="AG4" s="40">
        <v>11915</v>
      </c>
      <c r="AH4" s="40">
        <v>4757</v>
      </c>
      <c r="AI4" s="40">
        <v>0</v>
      </c>
      <c r="AJ4" s="40">
        <v>0</v>
      </c>
      <c r="AK4" s="41">
        <f t="shared" si="3"/>
        <v>0</v>
      </c>
      <c r="AL4" s="42">
        <v>0</v>
      </c>
      <c r="AM4" s="43">
        <v>0</v>
      </c>
      <c r="AN4" s="44">
        <v>0</v>
      </c>
    </row>
    <row r="5" spans="1:40" ht="12" customHeight="1" x14ac:dyDescent="0.3">
      <c r="A5" s="24" t="s">
        <v>40</v>
      </c>
      <c r="B5" s="45">
        <v>601</v>
      </c>
      <c r="C5" s="25" t="s">
        <v>47</v>
      </c>
      <c r="D5" s="26" t="s">
        <v>51</v>
      </c>
      <c r="E5" s="26" t="s">
        <v>49</v>
      </c>
      <c r="F5" s="27" t="s">
        <v>52</v>
      </c>
      <c r="G5" s="28">
        <v>313262</v>
      </c>
      <c r="H5" s="29">
        <v>607104</v>
      </c>
      <c r="I5" s="30">
        <f t="shared" si="0"/>
        <v>49590</v>
      </c>
      <c r="J5" s="31">
        <v>2775</v>
      </c>
      <c r="K5" s="32">
        <v>1050</v>
      </c>
      <c r="L5" s="31">
        <v>24384</v>
      </c>
      <c r="M5" s="31">
        <v>600</v>
      </c>
      <c r="N5" s="31">
        <v>0</v>
      </c>
      <c r="O5" s="31">
        <v>0</v>
      </c>
      <c r="P5" s="32">
        <v>7078</v>
      </c>
      <c r="Q5" s="31">
        <v>3193</v>
      </c>
      <c r="R5" s="31">
        <v>200</v>
      </c>
      <c r="S5" s="32">
        <v>0</v>
      </c>
      <c r="T5" s="31">
        <v>8360</v>
      </c>
      <c r="U5" s="31">
        <v>1950</v>
      </c>
      <c r="V5" s="33">
        <v>0</v>
      </c>
      <c r="W5" s="34">
        <f t="shared" si="1"/>
        <v>0</v>
      </c>
      <c r="X5" s="35">
        <v>0</v>
      </c>
      <c r="Y5" s="36">
        <v>0</v>
      </c>
      <c r="Z5" s="37">
        <v>0</v>
      </c>
      <c r="AA5" s="38">
        <v>7642</v>
      </c>
      <c r="AB5" s="39">
        <f t="shared" si="2"/>
        <v>1228</v>
      </c>
      <c r="AC5" s="40">
        <v>0</v>
      </c>
      <c r="AD5" s="40">
        <v>190</v>
      </c>
      <c r="AE5" s="40">
        <v>0</v>
      </c>
      <c r="AF5" s="40">
        <v>0</v>
      </c>
      <c r="AG5" s="40">
        <v>472</v>
      </c>
      <c r="AH5" s="40">
        <v>566</v>
      </c>
      <c r="AI5" s="40">
        <v>0</v>
      </c>
      <c r="AJ5" s="40">
        <v>0</v>
      </c>
      <c r="AK5" s="41">
        <f t="shared" si="3"/>
        <v>0</v>
      </c>
      <c r="AL5" s="42">
        <v>0</v>
      </c>
      <c r="AM5" s="43">
        <v>0</v>
      </c>
      <c r="AN5" s="44">
        <v>0</v>
      </c>
    </row>
    <row r="6" spans="1:40" ht="12" customHeight="1" x14ac:dyDescent="0.3">
      <c r="A6" s="24" t="s">
        <v>40</v>
      </c>
      <c r="B6" s="45">
        <v>601</v>
      </c>
      <c r="C6" s="25" t="s">
        <v>47</v>
      </c>
      <c r="D6" s="26" t="s">
        <v>53</v>
      </c>
      <c r="E6" s="26" t="s">
        <v>49</v>
      </c>
      <c r="F6" s="27" t="s">
        <v>54</v>
      </c>
      <c r="G6" s="28">
        <v>313335</v>
      </c>
      <c r="H6" s="29">
        <v>0</v>
      </c>
      <c r="I6" s="30">
        <f t="shared" si="0"/>
        <v>1679</v>
      </c>
      <c r="J6" s="31">
        <v>0</v>
      </c>
      <c r="K6" s="32">
        <v>0</v>
      </c>
      <c r="L6" s="31">
        <v>0</v>
      </c>
      <c r="M6" s="31">
        <v>0</v>
      </c>
      <c r="N6" s="31">
        <v>0</v>
      </c>
      <c r="O6" s="31">
        <v>0</v>
      </c>
      <c r="P6" s="32">
        <v>0</v>
      </c>
      <c r="Q6" s="31">
        <v>1679</v>
      </c>
      <c r="R6" s="31">
        <v>0</v>
      </c>
      <c r="S6" s="32">
        <v>0</v>
      </c>
      <c r="T6" s="31">
        <v>0</v>
      </c>
      <c r="U6" s="31">
        <v>0</v>
      </c>
      <c r="V6" s="33">
        <v>0</v>
      </c>
      <c r="W6" s="34">
        <f t="shared" si="1"/>
        <v>0</v>
      </c>
      <c r="X6" s="35">
        <v>0</v>
      </c>
      <c r="Y6" s="36">
        <v>0</v>
      </c>
      <c r="Z6" s="37">
        <v>0</v>
      </c>
      <c r="AA6" s="38">
        <v>0</v>
      </c>
      <c r="AB6" s="39">
        <f t="shared" si="2"/>
        <v>294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294</v>
      </c>
      <c r="AI6" s="40">
        <v>0</v>
      </c>
      <c r="AJ6" s="40">
        <v>0</v>
      </c>
      <c r="AK6" s="41">
        <f t="shared" si="3"/>
        <v>0</v>
      </c>
      <c r="AL6" s="42">
        <v>0</v>
      </c>
      <c r="AM6" s="43">
        <v>0</v>
      </c>
      <c r="AN6" s="44">
        <v>0</v>
      </c>
    </row>
    <row r="7" spans="1:40" ht="12" customHeight="1" x14ac:dyDescent="0.3">
      <c r="A7" s="24" t="s">
        <v>40</v>
      </c>
      <c r="B7" s="45">
        <v>601</v>
      </c>
      <c r="C7" s="25" t="s">
        <v>47</v>
      </c>
      <c r="D7" s="26" t="s">
        <v>55</v>
      </c>
      <c r="E7" s="26" t="s">
        <v>49</v>
      </c>
      <c r="F7" s="27" t="s">
        <v>56</v>
      </c>
      <c r="G7" s="28">
        <v>313416</v>
      </c>
      <c r="H7" s="29">
        <v>64369</v>
      </c>
      <c r="I7" s="30">
        <f t="shared" si="0"/>
        <v>2633</v>
      </c>
      <c r="J7" s="31">
        <v>0</v>
      </c>
      <c r="K7" s="32">
        <v>44</v>
      </c>
      <c r="L7" s="31">
        <v>0</v>
      </c>
      <c r="M7" s="31">
        <v>0</v>
      </c>
      <c r="N7" s="31">
        <v>0</v>
      </c>
      <c r="O7" s="31">
        <v>0</v>
      </c>
      <c r="P7" s="32">
        <v>595</v>
      </c>
      <c r="Q7" s="31">
        <v>1274</v>
      </c>
      <c r="R7" s="31">
        <v>50</v>
      </c>
      <c r="S7" s="32">
        <v>0</v>
      </c>
      <c r="T7" s="31">
        <v>670</v>
      </c>
      <c r="U7" s="31">
        <v>0</v>
      </c>
      <c r="V7" s="33">
        <v>0</v>
      </c>
      <c r="W7" s="34">
        <f t="shared" si="1"/>
        <v>0</v>
      </c>
      <c r="X7" s="35">
        <v>0</v>
      </c>
      <c r="Y7" s="36">
        <v>0</v>
      </c>
      <c r="Z7" s="37">
        <v>0</v>
      </c>
      <c r="AA7" s="38">
        <v>3224</v>
      </c>
      <c r="AB7" s="39">
        <f t="shared" si="2"/>
        <v>228</v>
      </c>
      <c r="AC7" s="40">
        <v>0</v>
      </c>
      <c r="AD7" s="40">
        <v>228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1">
        <f t="shared" si="3"/>
        <v>0</v>
      </c>
      <c r="AL7" s="42">
        <v>0</v>
      </c>
      <c r="AM7" s="43">
        <v>0</v>
      </c>
      <c r="AN7" s="44">
        <v>0</v>
      </c>
    </row>
    <row r="8" spans="1:40" ht="12" customHeight="1" x14ac:dyDescent="0.3">
      <c r="A8" s="24" t="s">
        <v>40</v>
      </c>
      <c r="B8" s="45">
        <v>601</v>
      </c>
      <c r="C8" s="25" t="s">
        <v>47</v>
      </c>
      <c r="D8" s="26" t="s">
        <v>57</v>
      </c>
      <c r="E8" s="26" t="s">
        <v>49</v>
      </c>
      <c r="F8" s="27" t="s">
        <v>58</v>
      </c>
      <c r="G8" s="28">
        <v>313432</v>
      </c>
      <c r="H8" s="29">
        <v>27517</v>
      </c>
      <c r="I8" s="30">
        <f t="shared" si="0"/>
        <v>4994</v>
      </c>
      <c r="J8" s="31">
        <v>0</v>
      </c>
      <c r="K8" s="32">
        <v>0</v>
      </c>
      <c r="L8" s="31">
        <v>3657</v>
      </c>
      <c r="M8" s="31">
        <v>0</v>
      </c>
      <c r="N8" s="31">
        <v>0</v>
      </c>
      <c r="O8" s="31">
        <v>0</v>
      </c>
      <c r="P8" s="32">
        <v>275</v>
      </c>
      <c r="Q8" s="31">
        <v>811</v>
      </c>
      <c r="R8" s="31">
        <v>0</v>
      </c>
      <c r="S8" s="32">
        <v>0</v>
      </c>
      <c r="T8" s="31">
        <v>251</v>
      </c>
      <c r="U8" s="31">
        <v>0</v>
      </c>
      <c r="V8" s="33">
        <v>0</v>
      </c>
      <c r="W8" s="34">
        <f t="shared" si="1"/>
        <v>0</v>
      </c>
      <c r="X8" s="35">
        <v>0</v>
      </c>
      <c r="Y8" s="36">
        <v>0</v>
      </c>
      <c r="Z8" s="37">
        <v>0</v>
      </c>
      <c r="AA8" s="38">
        <v>0</v>
      </c>
      <c r="AB8" s="39">
        <f t="shared" si="2"/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1">
        <f t="shared" si="3"/>
        <v>0</v>
      </c>
      <c r="AL8" s="42">
        <v>0</v>
      </c>
      <c r="AM8" s="43">
        <v>0</v>
      </c>
      <c r="AN8" s="44">
        <v>0</v>
      </c>
    </row>
    <row r="9" spans="1:40" ht="12" customHeight="1" x14ac:dyDescent="0.3">
      <c r="A9" s="24" t="s">
        <v>40</v>
      </c>
      <c r="B9" s="45">
        <v>601</v>
      </c>
      <c r="C9" s="25" t="s">
        <v>47</v>
      </c>
      <c r="D9" s="26" t="s">
        <v>59</v>
      </c>
      <c r="E9" s="26" t="s">
        <v>49</v>
      </c>
      <c r="F9" s="27" t="s">
        <v>60</v>
      </c>
      <c r="G9" s="28">
        <v>313475</v>
      </c>
      <c r="H9" s="29">
        <v>392724</v>
      </c>
      <c r="I9" s="30">
        <f t="shared" si="0"/>
        <v>24581</v>
      </c>
      <c r="J9" s="31">
        <v>0</v>
      </c>
      <c r="K9" s="32">
        <v>506</v>
      </c>
      <c r="L9" s="31">
        <v>12192</v>
      </c>
      <c r="M9" s="31">
        <v>0</v>
      </c>
      <c r="N9" s="31">
        <v>0</v>
      </c>
      <c r="O9" s="31">
        <v>800</v>
      </c>
      <c r="P9" s="32">
        <v>4013</v>
      </c>
      <c r="Q9" s="31">
        <v>2262</v>
      </c>
      <c r="R9" s="31">
        <v>1700</v>
      </c>
      <c r="S9" s="32">
        <v>0</v>
      </c>
      <c r="T9" s="31">
        <v>3108</v>
      </c>
      <c r="U9" s="31">
        <v>0</v>
      </c>
      <c r="V9" s="33">
        <v>0</v>
      </c>
      <c r="W9" s="34">
        <f t="shared" si="1"/>
        <v>0</v>
      </c>
      <c r="X9" s="35">
        <v>0</v>
      </c>
      <c r="Y9" s="36">
        <v>0</v>
      </c>
      <c r="Z9" s="37">
        <v>0</v>
      </c>
      <c r="AA9" s="38">
        <v>5297</v>
      </c>
      <c r="AB9" s="39">
        <f t="shared" si="2"/>
        <v>1608</v>
      </c>
      <c r="AC9" s="40">
        <v>0</v>
      </c>
      <c r="AD9" s="40">
        <v>130</v>
      </c>
      <c r="AE9" s="40">
        <v>0</v>
      </c>
      <c r="AF9" s="40">
        <v>0</v>
      </c>
      <c r="AG9" s="40">
        <v>1478</v>
      </c>
      <c r="AH9" s="40">
        <v>0</v>
      </c>
      <c r="AI9" s="40">
        <v>0</v>
      </c>
      <c r="AJ9" s="40">
        <v>0</v>
      </c>
      <c r="AK9" s="41">
        <f t="shared" si="3"/>
        <v>0</v>
      </c>
      <c r="AL9" s="42">
        <v>0</v>
      </c>
      <c r="AM9" s="43">
        <v>0</v>
      </c>
      <c r="AN9" s="44">
        <v>0</v>
      </c>
    </row>
    <row r="10" spans="1:40" ht="12" customHeight="1" x14ac:dyDescent="0.3">
      <c r="A10" s="24" t="s">
        <v>40</v>
      </c>
      <c r="B10" s="45">
        <v>601</v>
      </c>
      <c r="C10" s="25" t="s">
        <v>47</v>
      </c>
      <c r="D10" s="26" t="s">
        <v>61</v>
      </c>
      <c r="E10" s="26" t="s">
        <v>49</v>
      </c>
      <c r="F10" s="27" t="s">
        <v>62</v>
      </c>
      <c r="G10" s="28">
        <v>313491</v>
      </c>
      <c r="H10" s="29">
        <v>585750</v>
      </c>
      <c r="I10" s="30">
        <f t="shared" si="0"/>
        <v>114366</v>
      </c>
      <c r="J10" s="31">
        <v>1797</v>
      </c>
      <c r="K10" s="32">
        <v>437</v>
      </c>
      <c r="L10" s="31">
        <v>91440</v>
      </c>
      <c r="M10" s="31">
        <v>0</v>
      </c>
      <c r="N10" s="31">
        <v>0</v>
      </c>
      <c r="O10" s="31">
        <v>1600</v>
      </c>
      <c r="P10" s="32">
        <v>6093</v>
      </c>
      <c r="Q10" s="31">
        <v>2907</v>
      </c>
      <c r="R10" s="31">
        <v>0</v>
      </c>
      <c r="S10" s="32">
        <v>0</v>
      </c>
      <c r="T10" s="31">
        <v>5292</v>
      </c>
      <c r="U10" s="31">
        <v>4800</v>
      </c>
      <c r="V10" s="33">
        <v>0</v>
      </c>
      <c r="W10" s="34">
        <f t="shared" si="1"/>
        <v>0</v>
      </c>
      <c r="X10" s="35">
        <v>0</v>
      </c>
      <c r="Y10" s="36">
        <v>0</v>
      </c>
      <c r="Z10" s="37">
        <v>0</v>
      </c>
      <c r="AA10" s="38">
        <v>0</v>
      </c>
      <c r="AB10" s="39">
        <f t="shared" si="2"/>
        <v>3002</v>
      </c>
      <c r="AC10" s="40">
        <v>0</v>
      </c>
      <c r="AD10" s="40">
        <v>1076</v>
      </c>
      <c r="AE10" s="40">
        <v>0</v>
      </c>
      <c r="AF10" s="40">
        <v>0</v>
      </c>
      <c r="AG10" s="40">
        <v>1926</v>
      </c>
      <c r="AH10" s="40">
        <v>0</v>
      </c>
      <c r="AI10" s="40">
        <v>0</v>
      </c>
      <c r="AJ10" s="40">
        <v>0</v>
      </c>
      <c r="AK10" s="41">
        <f t="shared" si="3"/>
        <v>0</v>
      </c>
      <c r="AL10" s="42">
        <v>0</v>
      </c>
      <c r="AM10" s="43">
        <v>0</v>
      </c>
      <c r="AN10" s="44">
        <v>0</v>
      </c>
    </row>
    <row r="11" spans="1:40" ht="12" customHeight="1" x14ac:dyDescent="0.3">
      <c r="A11" s="24" t="s">
        <v>40</v>
      </c>
      <c r="B11" s="45">
        <v>601</v>
      </c>
      <c r="C11" s="25" t="s">
        <v>47</v>
      </c>
      <c r="D11" s="26" t="s">
        <v>63</v>
      </c>
      <c r="E11" s="26" t="s">
        <v>49</v>
      </c>
      <c r="F11" s="27" t="s">
        <v>64</v>
      </c>
      <c r="G11" s="28">
        <v>313548</v>
      </c>
      <c r="H11" s="29">
        <v>0</v>
      </c>
      <c r="I11" s="30">
        <f t="shared" si="0"/>
        <v>926</v>
      </c>
      <c r="J11" s="31">
        <v>0</v>
      </c>
      <c r="K11" s="32">
        <v>0</v>
      </c>
      <c r="L11" s="31">
        <v>0</v>
      </c>
      <c r="M11" s="31">
        <v>0</v>
      </c>
      <c r="N11" s="31">
        <v>0</v>
      </c>
      <c r="O11" s="31">
        <v>0</v>
      </c>
      <c r="P11" s="32">
        <v>0</v>
      </c>
      <c r="Q11" s="31">
        <v>926</v>
      </c>
      <c r="R11" s="31">
        <v>0</v>
      </c>
      <c r="S11" s="32">
        <v>0</v>
      </c>
      <c r="T11" s="31">
        <v>0</v>
      </c>
      <c r="U11" s="31">
        <v>0</v>
      </c>
      <c r="V11" s="33">
        <v>0</v>
      </c>
      <c r="W11" s="34">
        <f t="shared" si="1"/>
        <v>0</v>
      </c>
      <c r="X11" s="35">
        <v>0</v>
      </c>
      <c r="Y11" s="36">
        <v>0</v>
      </c>
      <c r="Z11" s="37">
        <v>0</v>
      </c>
      <c r="AA11" s="38">
        <v>0</v>
      </c>
      <c r="AB11" s="39">
        <f t="shared" si="2"/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1">
        <f t="shared" si="3"/>
        <v>0</v>
      </c>
      <c r="AL11" s="42">
        <v>0</v>
      </c>
      <c r="AM11" s="43">
        <v>0</v>
      </c>
      <c r="AN11" s="44">
        <v>0</v>
      </c>
    </row>
    <row r="12" spans="1:40" ht="12" customHeight="1" x14ac:dyDescent="0.3">
      <c r="A12" s="24" t="s">
        <v>40</v>
      </c>
      <c r="B12" s="45">
        <v>601</v>
      </c>
      <c r="C12" s="25" t="s">
        <v>47</v>
      </c>
      <c r="D12" s="26" t="s">
        <v>65</v>
      </c>
      <c r="E12" s="26" t="s">
        <v>49</v>
      </c>
      <c r="F12" s="27" t="s">
        <v>66</v>
      </c>
      <c r="G12" s="28">
        <v>313564</v>
      </c>
      <c r="H12" s="29">
        <v>431116</v>
      </c>
      <c r="I12" s="30">
        <f t="shared" si="0"/>
        <v>27029</v>
      </c>
      <c r="J12" s="31">
        <v>0</v>
      </c>
      <c r="K12" s="32">
        <v>1865</v>
      </c>
      <c r="L12" s="31">
        <v>12192</v>
      </c>
      <c r="M12" s="31">
        <v>0</v>
      </c>
      <c r="N12" s="31">
        <v>0</v>
      </c>
      <c r="O12" s="31">
        <v>0</v>
      </c>
      <c r="P12" s="32">
        <v>4538</v>
      </c>
      <c r="Q12" s="31">
        <v>2436</v>
      </c>
      <c r="R12" s="31">
        <v>0</v>
      </c>
      <c r="S12" s="32">
        <v>0</v>
      </c>
      <c r="T12" s="31">
        <v>3480</v>
      </c>
      <c r="U12" s="31">
        <v>2518</v>
      </c>
      <c r="V12" s="33">
        <v>0</v>
      </c>
      <c r="W12" s="34">
        <f t="shared" si="1"/>
        <v>35172</v>
      </c>
      <c r="X12" s="35">
        <v>0</v>
      </c>
      <c r="Y12" s="36">
        <v>35172</v>
      </c>
      <c r="Z12" s="37">
        <v>0</v>
      </c>
      <c r="AA12" s="38">
        <v>8239</v>
      </c>
      <c r="AB12" s="39">
        <f t="shared" si="2"/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1">
        <f t="shared" si="3"/>
        <v>0</v>
      </c>
      <c r="AL12" s="42">
        <v>0</v>
      </c>
      <c r="AM12" s="43">
        <v>0</v>
      </c>
      <c r="AN12" s="44">
        <v>0</v>
      </c>
    </row>
    <row r="13" spans="1:40" ht="12" customHeight="1" x14ac:dyDescent="0.3">
      <c r="A13" s="24" t="s">
        <v>40</v>
      </c>
      <c r="B13" s="45">
        <v>601</v>
      </c>
      <c r="C13" s="25" t="s">
        <v>47</v>
      </c>
      <c r="D13" s="26" t="s">
        <v>67</v>
      </c>
      <c r="E13" s="26" t="s">
        <v>49</v>
      </c>
      <c r="F13" s="27" t="s">
        <v>68</v>
      </c>
      <c r="G13" s="28">
        <v>313572</v>
      </c>
      <c r="H13" s="29">
        <v>27570</v>
      </c>
      <c r="I13" s="30">
        <f t="shared" si="0"/>
        <v>1423</v>
      </c>
      <c r="J13" s="31">
        <v>0</v>
      </c>
      <c r="K13" s="32">
        <v>0</v>
      </c>
      <c r="L13" s="31">
        <v>0</v>
      </c>
      <c r="M13" s="31">
        <v>0</v>
      </c>
      <c r="N13" s="31">
        <v>0</v>
      </c>
      <c r="O13" s="31">
        <v>0</v>
      </c>
      <c r="P13" s="32">
        <v>282</v>
      </c>
      <c r="Q13" s="31">
        <v>811</v>
      </c>
      <c r="R13" s="31">
        <v>50</v>
      </c>
      <c r="S13" s="32">
        <v>0</v>
      </c>
      <c r="T13" s="31">
        <v>280</v>
      </c>
      <c r="U13" s="31">
        <v>0</v>
      </c>
      <c r="V13" s="33">
        <v>0</v>
      </c>
      <c r="W13" s="34">
        <f t="shared" si="1"/>
        <v>0</v>
      </c>
      <c r="X13" s="35">
        <v>0</v>
      </c>
      <c r="Y13" s="36">
        <v>0</v>
      </c>
      <c r="Z13" s="37">
        <v>0</v>
      </c>
      <c r="AA13" s="38">
        <v>0</v>
      </c>
      <c r="AB13" s="39">
        <f t="shared" si="2"/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1">
        <f t="shared" si="3"/>
        <v>0</v>
      </c>
      <c r="AL13" s="42">
        <v>0</v>
      </c>
      <c r="AM13" s="43">
        <v>0</v>
      </c>
      <c r="AN13" s="44">
        <v>0</v>
      </c>
    </row>
    <row r="14" spans="1:40" ht="12" customHeight="1" x14ac:dyDescent="0.3">
      <c r="A14" s="24" t="s">
        <v>40</v>
      </c>
      <c r="B14" s="45">
        <v>601</v>
      </c>
      <c r="C14" s="25" t="s">
        <v>47</v>
      </c>
      <c r="D14" s="26" t="s">
        <v>69</v>
      </c>
      <c r="E14" s="26" t="s">
        <v>49</v>
      </c>
      <c r="F14" s="27" t="s">
        <v>70</v>
      </c>
      <c r="G14" s="28">
        <v>313581</v>
      </c>
      <c r="H14" s="29">
        <v>133960</v>
      </c>
      <c r="I14" s="30">
        <f t="shared" si="0"/>
        <v>5054</v>
      </c>
      <c r="J14" s="31">
        <v>0</v>
      </c>
      <c r="K14" s="32">
        <v>0</v>
      </c>
      <c r="L14" s="31">
        <v>0</v>
      </c>
      <c r="M14" s="31">
        <v>0</v>
      </c>
      <c r="N14" s="31">
        <v>0</v>
      </c>
      <c r="O14" s="31">
        <v>0</v>
      </c>
      <c r="P14" s="32">
        <v>1338</v>
      </c>
      <c r="Q14" s="31">
        <v>2316</v>
      </c>
      <c r="R14" s="31">
        <v>0</v>
      </c>
      <c r="S14" s="32">
        <v>0</v>
      </c>
      <c r="T14" s="31">
        <v>1400</v>
      </c>
      <c r="U14" s="31">
        <v>0</v>
      </c>
      <c r="V14" s="33">
        <v>0</v>
      </c>
      <c r="W14" s="34">
        <f t="shared" si="1"/>
        <v>0</v>
      </c>
      <c r="X14" s="35">
        <v>0</v>
      </c>
      <c r="Y14" s="36">
        <v>0</v>
      </c>
      <c r="Z14" s="37">
        <v>0</v>
      </c>
      <c r="AA14" s="38">
        <v>0</v>
      </c>
      <c r="AB14" s="39">
        <f t="shared" si="2"/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1">
        <f t="shared" si="3"/>
        <v>0</v>
      </c>
      <c r="AL14" s="42">
        <v>0</v>
      </c>
      <c r="AM14" s="43">
        <v>0</v>
      </c>
      <c r="AN14" s="44">
        <v>0</v>
      </c>
    </row>
    <row r="15" spans="1:40" ht="12" customHeight="1" x14ac:dyDescent="0.3">
      <c r="A15" s="24" t="s">
        <v>40</v>
      </c>
      <c r="B15" s="45">
        <v>601</v>
      </c>
      <c r="C15" s="25" t="s">
        <v>47</v>
      </c>
      <c r="D15" s="26" t="s">
        <v>71</v>
      </c>
      <c r="E15" s="26" t="s">
        <v>49</v>
      </c>
      <c r="F15" s="27" t="s">
        <v>72</v>
      </c>
      <c r="G15" s="28">
        <v>313670</v>
      </c>
      <c r="H15" s="29">
        <v>61079</v>
      </c>
      <c r="I15" s="30">
        <f t="shared" si="0"/>
        <v>4655</v>
      </c>
      <c r="J15" s="31">
        <v>0</v>
      </c>
      <c r="K15" s="32">
        <v>0</v>
      </c>
      <c r="L15" s="31">
        <v>2479</v>
      </c>
      <c r="M15" s="31">
        <v>0</v>
      </c>
      <c r="N15" s="31">
        <v>0</v>
      </c>
      <c r="O15" s="31">
        <v>0</v>
      </c>
      <c r="P15" s="32">
        <v>704</v>
      </c>
      <c r="Q15" s="31">
        <v>696</v>
      </c>
      <c r="R15" s="31">
        <v>0</v>
      </c>
      <c r="S15" s="32">
        <v>0</v>
      </c>
      <c r="T15" s="31">
        <v>776</v>
      </c>
      <c r="U15" s="31">
        <v>0</v>
      </c>
      <c r="V15" s="33">
        <v>0</v>
      </c>
      <c r="W15" s="34">
        <f t="shared" si="1"/>
        <v>0</v>
      </c>
      <c r="X15" s="35">
        <v>0</v>
      </c>
      <c r="Y15" s="36">
        <v>0</v>
      </c>
      <c r="Z15" s="37">
        <v>0</v>
      </c>
      <c r="AA15" s="38">
        <v>0</v>
      </c>
      <c r="AB15" s="39">
        <f t="shared" si="2"/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1">
        <f t="shared" si="3"/>
        <v>0</v>
      </c>
      <c r="AL15" s="42">
        <v>0</v>
      </c>
      <c r="AM15" s="43">
        <v>0</v>
      </c>
      <c r="AN15" s="44">
        <v>0</v>
      </c>
    </row>
    <row r="16" spans="1:40" ht="12" customHeight="1" x14ac:dyDescent="0.3">
      <c r="A16" s="24" t="s">
        <v>40</v>
      </c>
      <c r="B16" s="45">
        <v>601</v>
      </c>
      <c r="C16" s="25" t="s">
        <v>47</v>
      </c>
      <c r="D16" s="26" t="s">
        <v>73</v>
      </c>
      <c r="E16" s="26" t="s">
        <v>49</v>
      </c>
      <c r="F16" s="27" t="s">
        <v>74</v>
      </c>
      <c r="G16" s="28">
        <v>313734</v>
      </c>
      <c r="H16" s="29">
        <v>416035</v>
      </c>
      <c r="I16" s="30">
        <f t="shared" si="0"/>
        <v>35359</v>
      </c>
      <c r="J16" s="31">
        <v>0</v>
      </c>
      <c r="K16" s="32">
        <v>2095</v>
      </c>
      <c r="L16" s="31">
        <v>19507</v>
      </c>
      <c r="M16" s="31">
        <v>0</v>
      </c>
      <c r="N16" s="31">
        <v>0</v>
      </c>
      <c r="O16" s="31">
        <v>0</v>
      </c>
      <c r="P16" s="32">
        <v>4186</v>
      </c>
      <c r="Q16" s="31">
        <v>2152</v>
      </c>
      <c r="R16" s="31">
        <v>600</v>
      </c>
      <c r="S16" s="32">
        <v>0</v>
      </c>
      <c r="T16" s="31">
        <v>3819</v>
      </c>
      <c r="U16" s="31">
        <v>3000</v>
      </c>
      <c r="V16" s="33">
        <v>0</v>
      </c>
      <c r="W16" s="34">
        <f t="shared" si="1"/>
        <v>0</v>
      </c>
      <c r="X16" s="35">
        <v>0</v>
      </c>
      <c r="Y16" s="36">
        <v>0</v>
      </c>
      <c r="Z16" s="37">
        <v>0</v>
      </c>
      <c r="AA16" s="38">
        <v>0</v>
      </c>
      <c r="AB16" s="39">
        <f t="shared" si="2"/>
        <v>61</v>
      </c>
      <c r="AC16" s="40">
        <v>0</v>
      </c>
      <c r="AD16" s="40">
        <v>61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1">
        <f t="shared" si="3"/>
        <v>0</v>
      </c>
      <c r="AL16" s="42">
        <v>0</v>
      </c>
      <c r="AM16" s="43">
        <v>0</v>
      </c>
      <c r="AN16" s="44">
        <v>0</v>
      </c>
    </row>
    <row r="17" spans="1:40" ht="12" customHeight="1" x14ac:dyDescent="0.3">
      <c r="A17" s="24" t="s">
        <v>40</v>
      </c>
      <c r="B17" s="45">
        <v>601</v>
      </c>
      <c r="C17" s="25" t="s">
        <v>47</v>
      </c>
      <c r="D17" s="26" t="s">
        <v>75</v>
      </c>
      <c r="E17" s="26" t="s">
        <v>49</v>
      </c>
      <c r="F17" s="27" t="s">
        <v>76</v>
      </c>
      <c r="G17" s="28">
        <v>313769</v>
      </c>
      <c r="H17" s="29">
        <v>106390</v>
      </c>
      <c r="I17" s="30">
        <f t="shared" si="0"/>
        <v>13897</v>
      </c>
      <c r="J17" s="31">
        <v>0</v>
      </c>
      <c r="K17" s="32">
        <v>271</v>
      </c>
      <c r="L17" s="31">
        <v>9753</v>
      </c>
      <c r="M17" s="31">
        <v>0</v>
      </c>
      <c r="N17" s="31">
        <v>0</v>
      </c>
      <c r="O17" s="31">
        <v>0</v>
      </c>
      <c r="P17" s="32">
        <v>1050</v>
      </c>
      <c r="Q17" s="31">
        <v>1791</v>
      </c>
      <c r="R17" s="31">
        <v>0</v>
      </c>
      <c r="S17" s="32">
        <v>0</v>
      </c>
      <c r="T17" s="31">
        <v>1032</v>
      </c>
      <c r="U17" s="31">
        <v>0</v>
      </c>
      <c r="V17" s="33">
        <v>0</v>
      </c>
      <c r="W17" s="34">
        <f t="shared" si="1"/>
        <v>60000</v>
      </c>
      <c r="X17" s="35">
        <v>0</v>
      </c>
      <c r="Y17" s="36">
        <v>60000</v>
      </c>
      <c r="Z17" s="37">
        <v>0</v>
      </c>
      <c r="AA17" s="38">
        <v>1454</v>
      </c>
      <c r="AB17" s="39">
        <f t="shared" si="2"/>
        <v>5</v>
      </c>
      <c r="AC17" s="40">
        <v>0</v>
      </c>
      <c r="AD17" s="40">
        <v>5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1">
        <f t="shared" si="3"/>
        <v>0</v>
      </c>
      <c r="AL17" s="42">
        <v>0</v>
      </c>
      <c r="AM17" s="43">
        <v>0</v>
      </c>
      <c r="AN17" s="44">
        <v>0</v>
      </c>
    </row>
    <row r="18" spans="1:40" ht="12" customHeight="1" x14ac:dyDescent="0.3">
      <c r="A18" s="24" t="s">
        <v>40</v>
      </c>
      <c r="B18" s="45">
        <v>601</v>
      </c>
      <c r="C18" s="25" t="s">
        <v>47</v>
      </c>
      <c r="D18" s="26" t="s">
        <v>77</v>
      </c>
      <c r="E18" s="26" t="s">
        <v>49</v>
      </c>
      <c r="F18" s="27" t="s">
        <v>78</v>
      </c>
      <c r="G18" s="28">
        <v>313785</v>
      </c>
      <c r="H18" s="29">
        <v>0</v>
      </c>
      <c r="I18" s="30">
        <f t="shared" si="0"/>
        <v>1389</v>
      </c>
      <c r="J18" s="31">
        <v>0</v>
      </c>
      <c r="K18" s="32">
        <v>0</v>
      </c>
      <c r="L18" s="31">
        <v>0</v>
      </c>
      <c r="M18" s="31">
        <v>0</v>
      </c>
      <c r="N18" s="31">
        <v>0</v>
      </c>
      <c r="O18" s="31">
        <v>0</v>
      </c>
      <c r="P18" s="32">
        <v>0</v>
      </c>
      <c r="Q18" s="31">
        <v>1389</v>
      </c>
      <c r="R18" s="31">
        <v>0</v>
      </c>
      <c r="S18" s="32">
        <v>0</v>
      </c>
      <c r="T18" s="31">
        <v>0</v>
      </c>
      <c r="U18" s="31">
        <v>0</v>
      </c>
      <c r="V18" s="33">
        <v>0</v>
      </c>
      <c r="W18" s="34">
        <f t="shared" si="1"/>
        <v>0</v>
      </c>
      <c r="X18" s="35">
        <v>0</v>
      </c>
      <c r="Y18" s="36">
        <v>0</v>
      </c>
      <c r="Z18" s="37">
        <v>0</v>
      </c>
      <c r="AA18" s="38">
        <v>0</v>
      </c>
      <c r="AB18" s="39">
        <f t="shared" si="2"/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1">
        <f t="shared" si="3"/>
        <v>0</v>
      </c>
      <c r="AL18" s="42">
        <v>0</v>
      </c>
      <c r="AM18" s="43">
        <v>0</v>
      </c>
      <c r="AN18" s="44">
        <v>0</v>
      </c>
    </row>
    <row r="19" spans="1:40" ht="12" customHeight="1" x14ac:dyDescent="0.3">
      <c r="A19" s="24" t="s">
        <v>40</v>
      </c>
      <c r="B19" s="45">
        <v>601</v>
      </c>
      <c r="C19" s="25" t="s">
        <v>47</v>
      </c>
      <c r="D19" s="26" t="s">
        <v>79</v>
      </c>
      <c r="E19" s="26" t="s">
        <v>49</v>
      </c>
      <c r="F19" s="27" t="s">
        <v>80</v>
      </c>
      <c r="G19" s="28">
        <v>313807</v>
      </c>
      <c r="H19" s="29">
        <v>471520</v>
      </c>
      <c r="I19" s="30">
        <f t="shared" si="0"/>
        <v>36728</v>
      </c>
      <c r="J19" s="31">
        <v>0</v>
      </c>
      <c r="K19" s="32">
        <v>1125</v>
      </c>
      <c r="L19" s="31">
        <v>18288</v>
      </c>
      <c r="M19" s="31">
        <v>0</v>
      </c>
      <c r="N19" s="31">
        <v>0</v>
      </c>
      <c r="O19" s="31">
        <v>0</v>
      </c>
      <c r="P19" s="32">
        <v>6125</v>
      </c>
      <c r="Q19" s="31">
        <v>3129</v>
      </c>
      <c r="R19" s="31">
        <v>0</v>
      </c>
      <c r="S19" s="32">
        <v>0</v>
      </c>
      <c r="T19" s="31">
        <v>5304</v>
      </c>
      <c r="U19" s="31">
        <v>2757</v>
      </c>
      <c r="V19" s="33">
        <v>0</v>
      </c>
      <c r="W19" s="34">
        <f t="shared" si="1"/>
        <v>0</v>
      </c>
      <c r="X19" s="35">
        <v>0</v>
      </c>
      <c r="Y19" s="36">
        <v>0</v>
      </c>
      <c r="Z19" s="37">
        <v>0</v>
      </c>
      <c r="AA19" s="38">
        <v>8319</v>
      </c>
      <c r="AB19" s="39">
        <f t="shared" si="2"/>
        <v>135</v>
      </c>
      <c r="AC19" s="40">
        <v>0</v>
      </c>
      <c r="AD19" s="40">
        <v>135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1">
        <f t="shared" si="3"/>
        <v>0</v>
      </c>
      <c r="AL19" s="42">
        <v>0</v>
      </c>
      <c r="AM19" s="43">
        <v>0</v>
      </c>
      <c r="AN19" s="44">
        <v>0</v>
      </c>
    </row>
    <row r="20" spans="1:40" ht="12" customHeight="1" x14ac:dyDescent="0.3">
      <c r="A20" s="24" t="s">
        <v>40</v>
      </c>
      <c r="B20" s="45">
        <v>601</v>
      </c>
      <c r="C20" s="25" t="s">
        <v>47</v>
      </c>
      <c r="D20" s="26" t="s">
        <v>81</v>
      </c>
      <c r="E20" s="26" t="s">
        <v>49</v>
      </c>
      <c r="F20" s="27" t="s">
        <v>82</v>
      </c>
      <c r="G20" s="28">
        <v>313823</v>
      </c>
      <c r="H20" s="29">
        <v>803364</v>
      </c>
      <c r="I20" s="30">
        <f t="shared" si="0"/>
        <v>68591</v>
      </c>
      <c r="J20" s="31">
        <v>0</v>
      </c>
      <c r="K20" s="32">
        <v>3628</v>
      </c>
      <c r="L20" s="31">
        <v>36576</v>
      </c>
      <c r="M20" s="31">
        <v>0</v>
      </c>
      <c r="N20" s="31">
        <v>0</v>
      </c>
      <c r="O20" s="31">
        <v>2400</v>
      </c>
      <c r="P20" s="32">
        <v>7181</v>
      </c>
      <c r="Q20" s="31">
        <v>4184</v>
      </c>
      <c r="R20" s="31">
        <v>150</v>
      </c>
      <c r="S20" s="32">
        <v>0</v>
      </c>
      <c r="T20" s="31">
        <v>9372</v>
      </c>
      <c r="U20" s="31">
        <v>5100</v>
      </c>
      <c r="V20" s="33">
        <v>0</v>
      </c>
      <c r="W20" s="34">
        <f t="shared" si="1"/>
        <v>0</v>
      </c>
      <c r="X20" s="35">
        <v>0</v>
      </c>
      <c r="Y20" s="36">
        <v>0</v>
      </c>
      <c r="Z20" s="37">
        <v>0</v>
      </c>
      <c r="AA20" s="38">
        <v>18946</v>
      </c>
      <c r="AB20" s="39">
        <f t="shared" si="2"/>
        <v>788</v>
      </c>
      <c r="AC20" s="40">
        <v>0</v>
      </c>
      <c r="AD20" s="40">
        <v>234</v>
      </c>
      <c r="AE20" s="40">
        <v>400</v>
      </c>
      <c r="AF20" s="40">
        <v>0</v>
      </c>
      <c r="AG20" s="40">
        <v>0</v>
      </c>
      <c r="AH20" s="40">
        <v>0</v>
      </c>
      <c r="AI20" s="40">
        <v>0</v>
      </c>
      <c r="AJ20" s="40">
        <v>154</v>
      </c>
      <c r="AK20" s="41">
        <f t="shared" si="3"/>
        <v>0</v>
      </c>
      <c r="AL20" s="42">
        <v>0</v>
      </c>
      <c r="AM20" s="43">
        <v>0</v>
      </c>
      <c r="AN20" s="44">
        <v>0</v>
      </c>
    </row>
    <row r="21" spans="1:40" ht="12" customHeight="1" x14ac:dyDescent="0.3">
      <c r="A21" s="24" t="s">
        <v>40</v>
      </c>
      <c r="B21" s="45">
        <v>601</v>
      </c>
      <c r="C21" s="25" t="s">
        <v>47</v>
      </c>
      <c r="D21" s="26" t="s">
        <v>83</v>
      </c>
      <c r="E21" s="26" t="s">
        <v>49</v>
      </c>
      <c r="F21" s="27" t="s">
        <v>84</v>
      </c>
      <c r="G21" s="28">
        <v>313831</v>
      </c>
      <c r="H21" s="29">
        <v>226589</v>
      </c>
      <c r="I21" s="30">
        <f t="shared" si="0"/>
        <v>7698</v>
      </c>
      <c r="J21" s="31">
        <v>0</v>
      </c>
      <c r="K21" s="32">
        <v>1488</v>
      </c>
      <c r="L21" s="31">
        <v>0</v>
      </c>
      <c r="M21" s="31">
        <v>0</v>
      </c>
      <c r="N21" s="31">
        <v>0</v>
      </c>
      <c r="O21" s="31">
        <v>0</v>
      </c>
      <c r="P21" s="32">
        <v>1997</v>
      </c>
      <c r="Q21" s="31">
        <v>814</v>
      </c>
      <c r="R21" s="31">
        <v>0</v>
      </c>
      <c r="S21" s="32">
        <v>0</v>
      </c>
      <c r="T21" s="31">
        <v>1299</v>
      </c>
      <c r="U21" s="31">
        <v>2100</v>
      </c>
      <c r="V21" s="33">
        <v>0</v>
      </c>
      <c r="W21" s="34">
        <f t="shared" si="1"/>
        <v>0</v>
      </c>
      <c r="X21" s="35">
        <v>0</v>
      </c>
      <c r="Y21" s="36">
        <v>0</v>
      </c>
      <c r="Z21" s="37">
        <v>0</v>
      </c>
      <c r="AA21" s="38">
        <v>2352</v>
      </c>
      <c r="AB21" s="39">
        <f t="shared" si="2"/>
        <v>111</v>
      </c>
      <c r="AC21" s="40">
        <v>0</v>
      </c>
      <c r="AD21" s="40">
        <v>111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1">
        <f t="shared" si="3"/>
        <v>0</v>
      </c>
      <c r="AL21" s="42">
        <v>0</v>
      </c>
      <c r="AM21" s="43">
        <v>0</v>
      </c>
      <c r="AN21" s="44">
        <v>0</v>
      </c>
    </row>
    <row r="22" spans="1:40" ht="12" customHeight="1" x14ac:dyDescent="0.3">
      <c r="A22" s="24" t="s">
        <v>40</v>
      </c>
      <c r="B22" s="45">
        <v>601</v>
      </c>
      <c r="C22" s="25" t="s">
        <v>47</v>
      </c>
      <c r="D22" s="26" t="s">
        <v>85</v>
      </c>
      <c r="E22" s="26" t="s">
        <v>49</v>
      </c>
      <c r="F22" s="27" t="s">
        <v>86</v>
      </c>
      <c r="G22" s="28">
        <v>313840</v>
      </c>
      <c r="H22" s="29">
        <v>58241</v>
      </c>
      <c r="I22" s="30">
        <f t="shared" si="0"/>
        <v>2696</v>
      </c>
      <c r="J22" s="31">
        <v>0</v>
      </c>
      <c r="K22" s="32">
        <v>72</v>
      </c>
      <c r="L22" s="31">
        <v>0</v>
      </c>
      <c r="M22" s="31">
        <v>0</v>
      </c>
      <c r="N22" s="31">
        <v>0</v>
      </c>
      <c r="O22" s="31">
        <v>0</v>
      </c>
      <c r="P22" s="32">
        <v>608</v>
      </c>
      <c r="Q22" s="31">
        <v>1272</v>
      </c>
      <c r="R22" s="31">
        <v>0</v>
      </c>
      <c r="S22" s="32">
        <v>0</v>
      </c>
      <c r="T22" s="31">
        <v>744</v>
      </c>
      <c r="U22" s="31">
        <v>0</v>
      </c>
      <c r="V22" s="33">
        <v>0</v>
      </c>
      <c r="W22" s="34">
        <f t="shared" si="1"/>
        <v>0</v>
      </c>
      <c r="X22" s="35">
        <v>0</v>
      </c>
      <c r="Y22" s="36">
        <v>0</v>
      </c>
      <c r="Z22" s="37">
        <v>0</v>
      </c>
      <c r="AA22" s="38">
        <v>0</v>
      </c>
      <c r="AB22" s="39">
        <f t="shared" si="2"/>
        <v>3</v>
      </c>
      <c r="AC22" s="40">
        <v>0</v>
      </c>
      <c r="AD22" s="40">
        <v>3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1">
        <f t="shared" si="3"/>
        <v>0</v>
      </c>
      <c r="AL22" s="42">
        <v>0</v>
      </c>
      <c r="AM22" s="43">
        <v>0</v>
      </c>
      <c r="AN22" s="44">
        <v>0</v>
      </c>
    </row>
    <row r="23" spans="1:40" ht="12" customHeight="1" x14ac:dyDescent="0.3">
      <c r="A23" s="24" t="s">
        <v>40</v>
      </c>
      <c r="B23" s="45">
        <v>601</v>
      </c>
      <c r="C23" s="25" t="s">
        <v>47</v>
      </c>
      <c r="D23" s="26" t="s">
        <v>87</v>
      </c>
      <c r="E23" s="26" t="s">
        <v>49</v>
      </c>
      <c r="F23" s="27" t="s">
        <v>88</v>
      </c>
      <c r="G23" s="28">
        <v>313882</v>
      </c>
      <c r="H23" s="29">
        <v>0</v>
      </c>
      <c r="I23" s="30">
        <f t="shared" si="0"/>
        <v>1620</v>
      </c>
      <c r="J23" s="31">
        <v>0</v>
      </c>
      <c r="K23" s="32">
        <v>0</v>
      </c>
      <c r="L23" s="31">
        <v>0</v>
      </c>
      <c r="M23" s="31">
        <v>0</v>
      </c>
      <c r="N23" s="31">
        <v>0</v>
      </c>
      <c r="O23" s="31">
        <v>0</v>
      </c>
      <c r="P23" s="32">
        <v>0</v>
      </c>
      <c r="Q23" s="31">
        <v>1620</v>
      </c>
      <c r="R23" s="31">
        <v>0</v>
      </c>
      <c r="S23" s="32">
        <v>0</v>
      </c>
      <c r="T23" s="31">
        <v>0</v>
      </c>
      <c r="U23" s="31">
        <v>0</v>
      </c>
      <c r="V23" s="33">
        <v>0</v>
      </c>
      <c r="W23" s="34">
        <f t="shared" si="1"/>
        <v>0</v>
      </c>
      <c r="X23" s="35">
        <v>0</v>
      </c>
      <c r="Y23" s="36">
        <v>0</v>
      </c>
      <c r="Z23" s="37">
        <v>0</v>
      </c>
      <c r="AA23" s="38">
        <v>0</v>
      </c>
      <c r="AB23" s="39">
        <f t="shared" si="2"/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1">
        <f t="shared" si="3"/>
        <v>0</v>
      </c>
      <c r="AL23" s="42">
        <v>0</v>
      </c>
      <c r="AM23" s="43">
        <v>0</v>
      </c>
      <c r="AN23" s="44">
        <v>0</v>
      </c>
    </row>
    <row r="24" spans="1:40" ht="12" customHeight="1" x14ac:dyDescent="0.3">
      <c r="A24" s="24" t="s">
        <v>40</v>
      </c>
      <c r="B24" s="45">
        <v>601</v>
      </c>
      <c r="C24" s="25" t="s">
        <v>47</v>
      </c>
      <c r="D24" s="26" t="s">
        <v>89</v>
      </c>
      <c r="E24" s="26" t="s">
        <v>49</v>
      </c>
      <c r="F24" s="27" t="s">
        <v>90</v>
      </c>
      <c r="G24" s="28">
        <v>647438</v>
      </c>
      <c r="H24" s="29">
        <v>0</v>
      </c>
      <c r="I24" s="30">
        <f t="shared" si="0"/>
        <v>1100</v>
      </c>
      <c r="J24" s="31">
        <v>0</v>
      </c>
      <c r="K24" s="32">
        <v>0</v>
      </c>
      <c r="L24" s="31">
        <v>0</v>
      </c>
      <c r="M24" s="31">
        <v>0</v>
      </c>
      <c r="N24" s="31">
        <v>0</v>
      </c>
      <c r="O24" s="31">
        <v>0</v>
      </c>
      <c r="P24" s="32">
        <v>0</v>
      </c>
      <c r="Q24" s="31">
        <v>1100</v>
      </c>
      <c r="R24" s="31">
        <v>0</v>
      </c>
      <c r="S24" s="32">
        <v>0</v>
      </c>
      <c r="T24" s="31">
        <v>0</v>
      </c>
      <c r="U24" s="31">
        <v>0</v>
      </c>
      <c r="V24" s="33">
        <v>0</v>
      </c>
      <c r="W24" s="34">
        <f t="shared" si="1"/>
        <v>0</v>
      </c>
      <c r="X24" s="35">
        <v>0</v>
      </c>
      <c r="Y24" s="36">
        <v>0</v>
      </c>
      <c r="Z24" s="37">
        <v>0</v>
      </c>
      <c r="AA24" s="38">
        <v>0</v>
      </c>
      <c r="AB24" s="39">
        <f t="shared" si="2"/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1">
        <f t="shared" si="3"/>
        <v>0</v>
      </c>
      <c r="AL24" s="42">
        <v>0</v>
      </c>
      <c r="AM24" s="43">
        <v>0</v>
      </c>
      <c r="AN24" s="44">
        <v>0</v>
      </c>
    </row>
    <row r="25" spans="1:40" ht="12" customHeight="1" x14ac:dyDescent="0.3">
      <c r="A25" s="24" t="s">
        <v>40</v>
      </c>
      <c r="B25" s="45">
        <v>601</v>
      </c>
      <c r="C25" s="25" t="s">
        <v>47</v>
      </c>
      <c r="D25" s="26" t="s">
        <v>91</v>
      </c>
      <c r="E25" s="26" t="s">
        <v>49</v>
      </c>
      <c r="F25" s="27" t="s">
        <v>92</v>
      </c>
      <c r="G25" s="28">
        <v>648469</v>
      </c>
      <c r="H25" s="29">
        <v>180592</v>
      </c>
      <c r="I25" s="30">
        <f t="shared" si="0"/>
        <v>18554</v>
      </c>
      <c r="J25" s="31">
        <v>0</v>
      </c>
      <c r="K25" s="32">
        <v>0</v>
      </c>
      <c r="L25" s="31">
        <v>12192</v>
      </c>
      <c r="M25" s="31">
        <v>0</v>
      </c>
      <c r="N25" s="31">
        <v>0</v>
      </c>
      <c r="O25" s="31">
        <v>0</v>
      </c>
      <c r="P25" s="32">
        <v>1715</v>
      </c>
      <c r="Q25" s="31">
        <v>2323</v>
      </c>
      <c r="R25" s="31">
        <v>300</v>
      </c>
      <c r="S25" s="32">
        <v>0</v>
      </c>
      <c r="T25" s="31">
        <v>2024</v>
      </c>
      <c r="U25" s="31">
        <v>0</v>
      </c>
      <c r="V25" s="33">
        <v>0</v>
      </c>
      <c r="W25" s="34">
        <f t="shared" si="1"/>
        <v>0</v>
      </c>
      <c r="X25" s="35">
        <v>0</v>
      </c>
      <c r="Y25" s="36">
        <v>0</v>
      </c>
      <c r="Z25" s="37">
        <v>0</v>
      </c>
      <c r="AA25" s="38">
        <v>3243</v>
      </c>
      <c r="AB25" s="39">
        <f t="shared" si="2"/>
        <v>236</v>
      </c>
      <c r="AC25" s="40">
        <v>0</v>
      </c>
      <c r="AD25" s="40">
        <v>236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1">
        <f t="shared" si="3"/>
        <v>0</v>
      </c>
      <c r="AL25" s="42">
        <v>0</v>
      </c>
      <c r="AM25" s="43">
        <v>0</v>
      </c>
      <c r="AN25" s="44">
        <v>0</v>
      </c>
    </row>
    <row r="26" spans="1:40" ht="12" customHeight="1" x14ac:dyDescent="0.3">
      <c r="A26" s="24" t="s">
        <v>40</v>
      </c>
      <c r="B26" s="45">
        <v>601</v>
      </c>
      <c r="C26" s="25" t="s">
        <v>47</v>
      </c>
      <c r="D26" s="26" t="s">
        <v>93</v>
      </c>
      <c r="E26" s="26" t="s">
        <v>49</v>
      </c>
      <c r="F26" s="27" t="s">
        <v>94</v>
      </c>
      <c r="G26" s="28">
        <v>629537</v>
      </c>
      <c r="H26" s="29">
        <v>0</v>
      </c>
      <c r="I26" s="30">
        <f t="shared" si="0"/>
        <v>463</v>
      </c>
      <c r="J26" s="31">
        <v>0</v>
      </c>
      <c r="K26" s="32">
        <v>0</v>
      </c>
      <c r="L26" s="31">
        <v>0</v>
      </c>
      <c r="M26" s="31">
        <v>0</v>
      </c>
      <c r="N26" s="31">
        <v>0</v>
      </c>
      <c r="O26" s="31">
        <v>0</v>
      </c>
      <c r="P26" s="32">
        <v>0</v>
      </c>
      <c r="Q26" s="31">
        <v>463</v>
      </c>
      <c r="R26" s="31">
        <v>0</v>
      </c>
      <c r="S26" s="32">
        <v>0</v>
      </c>
      <c r="T26" s="31">
        <v>0</v>
      </c>
      <c r="U26" s="31">
        <v>0</v>
      </c>
      <c r="V26" s="33">
        <v>0</v>
      </c>
      <c r="W26" s="34">
        <f t="shared" si="1"/>
        <v>0</v>
      </c>
      <c r="X26" s="35">
        <v>0</v>
      </c>
      <c r="Y26" s="36">
        <v>0</v>
      </c>
      <c r="Z26" s="37">
        <v>0</v>
      </c>
      <c r="AA26" s="38">
        <v>0</v>
      </c>
      <c r="AB26" s="39">
        <f t="shared" si="2"/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1">
        <f t="shared" si="3"/>
        <v>0</v>
      </c>
      <c r="AL26" s="42">
        <v>0</v>
      </c>
      <c r="AM26" s="43">
        <v>0</v>
      </c>
      <c r="AN26" s="44">
        <v>0</v>
      </c>
    </row>
    <row r="27" spans="1:40" ht="12" customHeight="1" x14ac:dyDescent="0.3">
      <c r="A27" s="24" t="s">
        <v>40</v>
      </c>
      <c r="B27" s="45">
        <v>601</v>
      </c>
      <c r="C27" s="25" t="s">
        <v>47</v>
      </c>
      <c r="D27" s="26" t="s">
        <v>95</v>
      </c>
      <c r="E27" s="26" t="s">
        <v>49</v>
      </c>
      <c r="F27" s="27" t="s">
        <v>96</v>
      </c>
      <c r="G27" s="28">
        <v>620891</v>
      </c>
      <c r="H27" s="29">
        <v>68313</v>
      </c>
      <c r="I27" s="30">
        <f t="shared" si="0"/>
        <v>9610</v>
      </c>
      <c r="J27" s="31">
        <v>0</v>
      </c>
      <c r="K27" s="32">
        <v>0</v>
      </c>
      <c r="L27" s="31">
        <v>6096</v>
      </c>
      <c r="M27" s="31">
        <v>0</v>
      </c>
      <c r="N27" s="31">
        <v>0</v>
      </c>
      <c r="O27" s="31">
        <v>1600</v>
      </c>
      <c r="P27" s="32">
        <v>0</v>
      </c>
      <c r="Q27" s="31">
        <v>1162</v>
      </c>
      <c r="R27" s="31">
        <v>0</v>
      </c>
      <c r="S27" s="32">
        <v>0</v>
      </c>
      <c r="T27" s="31">
        <v>752</v>
      </c>
      <c r="U27" s="31">
        <v>0</v>
      </c>
      <c r="V27" s="33">
        <v>0</v>
      </c>
      <c r="W27" s="34">
        <f t="shared" si="1"/>
        <v>0</v>
      </c>
      <c r="X27" s="35">
        <v>0</v>
      </c>
      <c r="Y27" s="36">
        <v>0</v>
      </c>
      <c r="Z27" s="37">
        <v>0</v>
      </c>
      <c r="AA27" s="38">
        <v>0</v>
      </c>
      <c r="AB27" s="39">
        <f t="shared" si="2"/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1">
        <f t="shared" si="3"/>
        <v>0</v>
      </c>
      <c r="AL27" s="42">
        <v>0</v>
      </c>
      <c r="AM27" s="43">
        <v>0</v>
      </c>
      <c r="AN27" s="44">
        <v>0</v>
      </c>
    </row>
    <row r="28" spans="1:40" ht="12" customHeight="1" x14ac:dyDescent="0.3">
      <c r="A28" s="24" t="s">
        <v>40</v>
      </c>
      <c r="B28" s="45">
        <v>602</v>
      </c>
      <c r="C28" s="25" t="s">
        <v>97</v>
      </c>
      <c r="D28" s="26" t="s">
        <v>98</v>
      </c>
      <c r="E28" s="26" t="s">
        <v>49</v>
      </c>
      <c r="F28" s="27" t="s">
        <v>99</v>
      </c>
      <c r="G28" s="28">
        <v>320471</v>
      </c>
      <c r="H28" s="29">
        <v>263729</v>
      </c>
      <c r="I28" s="30">
        <f t="shared" si="0"/>
        <v>26024</v>
      </c>
      <c r="J28" s="31">
        <v>4718</v>
      </c>
      <c r="K28" s="32">
        <v>514</v>
      </c>
      <c r="L28" s="31">
        <v>12192</v>
      </c>
      <c r="M28" s="31">
        <v>0</v>
      </c>
      <c r="N28" s="31">
        <v>0</v>
      </c>
      <c r="O28" s="31">
        <v>0</v>
      </c>
      <c r="P28" s="32">
        <v>2835</v>
      </c>
      <c r="Q28" s="31">
        <v>2139</v>
      </c>
      <c r="R28" s="31">
        <v>1250</v>
      </c>
      <c r="S28" s="32">
        <v>0</v>
      </c>
      <c r="T28" s="31">
        <v>2376</v>
      </c>
      <c r="U28" s="31">
        <v>0</v>
      </c>
      <c r="V28" s="33">
        <v>0</v>
      </c>
      <c r="W28" s="34">
        <f t="shared" si="1"/>
        <v>0</v>
      </c>
      <c r="X28" s="35">
        <v>0</v>
      </c>
      <c r="Y28" s="36">
        <v>0</v>
      </c>
      <c r="Z28" s="37">
        <v>0</v>
      </c>
      <c r="AA28" s="38">
        <v>2</v>
      </c>
      <c r="AB28" s="39">
        <f t="shared" si="2"/>
        <v>1210</v>
      </c>
      <c r="AC28" s="40">
        <v>0</v>
      </c>
      <c r="AD28" s="40">
        <v>540</v>
      </c>
      <c r="AE28" s="40">
        <v>0</v>
      </c>
      <c r="AF28" s="40">
        <v>0</v>
      </c>
      <c r="AG28" s="40">
        <v>670</v>
      </c>
      <c r="AH28" s="40">
        <v>0</v>
      </c>
      <c r="AI28" s="40">
        <v>0</v>
      </c>
      <c r="AJ28" s="40">
        <v>0</v>
      </c>
      <c r="AK28" s="41">
        <f t="shared" si="3"/>
        <v>36</v>
      </c>
      <c r="AL28" s="42">
        <v>0</v>
      </c>
      <c r="AM28" s="43">
        <v>36</v>
      </c>
      <c r="AN28" s="44">
        <v>0</v>
      </c>
    </row>
    <row r="29" spans="1:40" ht="12" customHeight="1" x14ac:dyDescent="0.3">
      <c r="A29" s="24" t="s">
        <v>40</v>
      </c>
      <c r="B29" s="45">
        <v>602</v>
      </c>
      <c r="C29" s="25" t="s">
        <v>97</v>
      </c>
      <c r="D29" s="26" t="s">
        <v>100</v>
      </c>
      <c r="E29" s="26" t="s">
        <v>49</v>
      </c>
      <c r="F29" s="27" t="s">
        <v>101</v>
      </c>
      <c r="G29" s="28">
        <v>320498</v>
      </c>
      <c r="H29" s="29">
        <v>304417</v>
      </c>
      <c r="I29" s="30">
        <f t="shared" si="0"/>
        <v>45773</v>
      </c>
      <c r="J29" s="31">
        <v>0</v>
      </c>
      <c r="K29" s="32">
        <v>578</v>
      </c>
      <c r="L29" s="31">
        <v>29261</v>
      </c>
      <c r="M29" s="31">
        <v>0</v>
      </c>
      <c r="N29" s="31">
        <v>0</v>
      </c>
      <c r="O29" s="31">
        <v>2600</v>
      </c>
      <c r="P29" s="32">
        <v>3181</v>
      </c>
      <c r="Q29" s="31">
        <v>2897</v>
      </c>
      <c r="R29" s="31">
        <v>1450</v>
      </c>
      <c r="S29" s="32">
        <v>0</v>
      </c>
      <c r="T29" s="31">
        <v>2656</v>
      </c>
      <c r="U29" s="31">
        <v>1950</v>
      </c>
      <c r="V29" s="33">
        <v>1200</v>
      </c>
      <c r="W29" s="34">
        <f t="shared" si="1"/>
        <v>0</v>
      </c>
      <c r="X29" s="35">
        <v>0</v>
      </c>
      <c r="Y29" s="36">
        <v>0</v>
      </c>
      <c r="Z29" s="37">
        <v>0</v>
      </c>
      <c r="AA29" s="38">
        <v>594</v>
      </c>
      <c r="AB29" s="39">
        <f t="shared" si="2"/>
        <v>466</v>
      </c>
      <c r="AC29" s="40">
        <v>0</v>
      </c>
      <c r="AD29" s="40">
        <v>16</v>
      </c>
      <c r="AE29" s="40">
        <v>0</v>
      </c>
      <c r="AF29" s="40">
        <v>0</v>
      </c>
      <c r="AG29" s="40">
        <v>0</v>
      </c>
      <c r="AH29" s="40">
        <v>0</v>
      </c>
      <c r="AI29" s="40">
        <v>450</v>
      </c>
      <c r="AJ29" s="40">
        <v>0</v>
      </c>
      <c r="AK29" s="41">
        <f t="shared" si="3"/>
        <v>20000</v>
      </c>
      <c r="AL29" s="42">
        <v>0</v>
      </c>
      <c r="AM29" s="43">
        <v>20000</v>
      </c>
      <c r="AN29" s="44">
        <v>0</v>
      </c>
    </row>
    <row r="30" spans="1:40" ht="12" customHeight="1" x14ac:dyDescent="0.3">
      <c r="A30" s="24" t="s">
        <v>40</v>
      </c>
      <c r="B30" s="45">
        <v>602</v>
      </c>
      <c r="C30" s="25" t="s">
        <v>97</v>
      </c>
      <c r="D30" s="26" t="s">
        <v>102</v>
      </c>
      <c r="E30" s="26" t="s">
        <v>49</v>
      </c>
      <c r="F30" s="27" t="s">
        <v>103</v>
      </c>
      <c r="G30" s="28">
        <v>320501</v>
      </c>
      <c r="H30" s="29">
        <v>1519905</v>
      </c>
      <c r="I30" s="30">
        <f t="shared" si="0"/>
        <v>122615</v>
      </c>
      <c r="J30" s="31">
        <v>3987</v>
      </c>
      <c r="K30" s="32">
        <v>4508</v>
      </c>
      <c r="L30" s="31">
        <v>49743</v>
      </c>
      <c r="M30" s="31">
        <v>0</v>
      </c>
      <c r="N30" s="31">
        <v>0</v>
      </c>
      <c r="O30" s="31">
        <v>3300</v>
      </c>
      <c r="P30" s="32">
        <v>14432</v>
      </c>
      <c r="Q30" s="31">
        <v>12347</v>
      </c>
      <c r="R30" s="31">
        <v>5000</v>
      </c>
      <c r="S30" s="32">
        <v>0</v>
      </c>
      <c r="T30" s="31">
        <v>17748</v>
      </c>
      <c r="U30" s="31">
        <v>9150</v>
      </c>
      <c r="V30" s="33">
        <v>2400</v>
      </c>
      <c r="W30" s="34">
        <f t="shared" si="1"/>
        <v>0</v>
      </c>
      <c r="X30" s="35">
        <v>0</v>
      </c>
      <c r="Y30" s="36">
        <v>0</v>
      </c>
      <c r="Z30" s="37">
        <v>0</v>
      </c>
      <c r="AA30" s="38">
        <v>0</v>
      </c>
      <c r="AB30" s="39">
        <f t="shared" si="2"/>
        <v>363</v>
      </c>
      <c r="AC30" s="40">
        <v>0</v>
      </c>
      <c r="AD30" s="40">
        <v>363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1">
        <f t="shared" si="3"/>
        <v>0</v>
      </c>
      <c r="AL30" s="42">
        <v>0</v>
      </c>
      <c r="AM30" s="43">
        <v>0</v>
      </c>
      <c r="AN30" s="44">
        <v>0</v>
      </c>
    </row>
    <row r="31" spans="1:40" ht="12" customHeight="1" x14ac:dyDescent="0.3">
      <c r="A31" s="24" t="s">
        <v>40</v>
      </c>
      <c r="B31" s="45">
        <v>602</v>
      </c>
      <c r="C31" s="25" t="s">
        <v>97</v>
      </c>
      <c r="D31" s="26" t="s">
        <v>104</v>
      </c>
      <c r="E31" s="26" t="s">
        <v>49</v>
      </c>
      <c r="F31" s="27" t="s">
        <v>105</v>
      </c>
      <c r="G31" s="28">
        <v>320692</v>
      </c>
      <c r="H31" s="29">
        <v>0</v>
      </c>
      <c r="I31" s="30">
        <f t="shared" si="0"/>
        <v>1159</v>
      </c>
      <c r="J31" s="31">
        <v>0</v>
      </c>
      <c r="K31" s="32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  <c r="Q31" s="31">
        <v>1159</v>
      </c>
      <c r="R31" s="31">
        <v>0</v>
      </c>
      <c r="S31" s="32">
        <v>0</v>
      </c>
      <c r="T31" s="31">
        <v>0</v>
      </c>
      <c r="U31" s="31">
        <v>0</v>
      </c>
      <c r="V31" s="33">
        <v>0</v>
      </c>
      <c r="W31" s="34">
        <f t="shared" si="1"/>
        <v>0</v>
      </c>
      <c r="X31" s="35">
        <v>0</v>
      </c>
      <c r="Y31" s="36">
        <v>0</v>
      </c>
      <c r="Z31" s="37">
        <v>0</v>
      </c>
      <c r="AA31" s="38">
        <v>0</v>
      </c>
      <c r="AB31" s="39">
        <f t="shared" si="2"/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1">
        <f t="shared" si="3"/>
        <v>0</v>
      </c>
      <c r="AL31" s="42">
        <v>0</v>
      </c>
      <c r="AM31" s="43">
        <v>0</v>
      </c>
      <c r="AN31" s="44">
        <v>0</v>
      </c>
    </row>
    <row r="32" spans="1:40" ht="12" customHeight="1" x14ac:dyDescent="0.3">
      <c r="A32" s="24" t="s">
        <v>40</v>
      </c>
      <c r="B32" s="45">
        <v>602</v>
      </c>
      <c r="C32" s="25" t="s">
        <v>97</v>
      </c>
      <c r="D32" s="26" t="s">
        <v>106</v>
      </c>
      <c r="E32" s="26" t="s">
        <v>49</v>
      </c>
      <c r="F32" s="27" t="s">
        <v>107</v>
      </c>
      <c r="G32" s="28">
        <v>320935</v>
      </c>
      <c r="H32" s="29">
        <v>0</v>
      </c>
      <c r="I32" s="30">
        <f t="shared" si="0"/>
        <v>581</v>
      </c>
      <c r="J32" s="31">
        <v>0</v>
      </c>
      <c r="K32" s="32">
        <v>0</v>
      </c>
      <c r="L32" s="31">
        <v>0</v>
      </c>
      <c r="M32" s="31">
        <v>0</v>
      </c>
      <c r="N32" s="31">
        <v>0</v>
      </c>
      <c r="O32" s="31">
        <v>0</v>
      </c>
      <c r="P32" s="32">
        <v>0</v>
      </c>
      <c r="Q32" s="31">
        <v>581</v>
      </c>
      <c r="R32" s="31">
        <v>0</v>
      </c>
      <c r="S32" s="32">
        <v>0</v>
      </c>
      <c r="T32" s="31">
        <v>0</v>
      </c>
      <c r="U32" s="31">
        <v>0</v>
      </c>
      <c r="V32" s="33">
        <v>0</v>
      </c>
      <c r="W32" s="34">
        <f t="shared" si="1"/>
        <v>0</v>
      </c>
      <c r="X32" s="35">
        <v>0</v>
      </c>
      <c r="Y32" s="36">
        <v>0</v>
      </c>
      <c r="Z32" s="37">
        <v>0</v>
      </c>
      <c r="AA32" s="38">
        <v>0</v>
      </c>
      <c r="AB32" s="39">
        <f t="shared" si="2"/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1">
        <f t="shared" si="3"/>
        <v>0</v>
      </c>
      <c r="AL32" s="42">
        <v>0</v>
      </c>
      <c r="AM32" s="43">
        <v>0</v>
      </c>
      <c r="AN32" s="44">
        <v>0</v>
      </c>
    </row>
    <row r="33" spans="1:40" ht="12" customHeight="1" x14ac:dyDescent="0.3">
      <c r="A33" s="24" t="s">
        <v>40</v>
      </c>
      <c r="B33" s="45">
        <v>602</v>
      </c>
      <c r="C33" s="25" t="s">
        <v>97</v>
      </c>
      <c r="D33" s="26" t="s">
        <v>108</v>
      </c>
      <c r="E33" s="26" t="s">
        <v>49</v>
      </c>
      <c r="F33" s="27" t="s">
        <v>109</v>
      </c>
      <c r="G33" s="28">
        <v>320943</v>
      </c>
      <c r="H33" s="29">
        <v>27447</v>
      </c>
      <c r="I33" s="30">
        <f t="shared" si="0"/>
        <v>909</v>
      </c>
      <c r="J33" s="31">
        <v>0</v>
      </c>
      <c r="K33" s="32">
        <v>0</v>
      </c>
      <c r="L33" s="31">
        <v>0</v>
      </c>
      <c r="M33" s="31">
        <v>0</v>
      </c>
      <c r="N33" s="31">
        <v>0</v>
      </c>
      <c r="O33" s="31">
        <v>0</v>
      </c>
      <c r="P33" s="32">
        <v>294</v>
      </c>
      <c r="Q33" s="31">
        <v>289</v>
      </c>
      <c r="R33" s="31">
        <v>150</v>
      </c>
      <c r="S33" s="32">
        <v>0</v>
      </c>
      <c r="T33" s="31">
        <v>176</v>
      </c>
      <c r="U33" s="31">
        <v>0</v>
      </c>
      <c r="V33" s="33">
        <v>0</v>
      </c>
      <c r="W33" s="34">
        <f t="shared" si="1"/>
        <v>0</v>
      </c>
      <c r="X33" s="35">
        <v>0</v>
      </c>
      <c r="Y33" s="36">
        <v>0</v>
      </c>
      <c r="Z33" s="37">
        <v>0</v>
      </c>
      <c r="AA33" s="38">
        <v>0</v>
      </c>
      <c r="AB33" s="39">
        <f t="shared" si="2"/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1">
        <f t="shared" si="3"/>
        <v>0</v>
      </c>
      <c r="AL33" s="42">
        <v>0</v>
      </c>
      <c r="AM33" s="43">
        <v>0</v>
      </c>
      <c r="AN33" s="44">
        <v>0</v>
      </c>
    </row>
    <row r="34" spans="1:40" ht="12" customHeight="1" x14ac:dyDescent="0.3">
      <c r="A34" s="24" t="s">
        <v>40</v>
      </c>
      <c r="B34" s="45">
        <v>602</v>
      </c>
      <c r="C34" s="25" t="s">
        <v>97</v>
      </c>
      <c r="D34" s="26" t="s">
        <v>110</v>
      </c>
      <c r="E34" s="26" t="s">
        <v>49</v>
      </c>
      <c r="F34" s="27" t="s">
        <v>111</v>
      </c>
      <c r="G34" s="28">
        <v>321028</v>
      </c>
      <c r="H34" s="29">
        <v>490559</v>
      </c>
      <c r="I34" s="30">
        <f t="shared" si="0"/>
        <v>52488</v>
      </c>
      <c r="J34" s="31">
        <v>0</v>
      </c>
      <c r="K34" s="32">
        <v>1251</v>
      </c>
      <c r="L34" s="31">
        <v>24384</v>
      </c>
      <c r="M34" s="31">
        <v>0</v>
      </c>
      <c r="N34" s="31">
        <v>0</v>
      </c>
      <c r="O34" s="31">
        <v>3200</v>
      </c>
      <c r="P34" s="32">
        <v>5728</v>
      </c>
      <c r="Q34" s="31">
        <v>3951</v>
      </c>
      <c r="R34" s="31">
        <v>2150</v>
      </c>
      <c r="S34" s="32">
        <v>0</v>
      </c>
      <c r="T34" s="31">
        <v>5424</v>
      </c>
      <c r="U34" s="31">
        <v>3900</v>
      </c>
      <c r="V34" s="33">
        <v>2500</v>
      </c>
      <c r="W34" s="34">
        <f t="shared" si="1"/>
        <v>0</v>
      </c>
      <c r="X34" s="35">
        <v>0</v>
      </c>
      <c r="Y34" s="36">
        <v>0</v>
      </c>
      <c r="Z34" s="37">
        <v>0</v>
      </c>
      <c r="AA34" s="38">
        <v>0</v>
      </c>
      <c r="AB34" s="39">
        <f t="shared" si="2"/>
        <v>267</v>
      </c>
      <c r="AC34" s="40">
        <v>0</v>
      </c>
      <c r="AD34" s="40">
        <v>267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1">
        <f t="shared" si="3"/>
        <v>0</v>
      </c>
      <c r="AL34" s="42">
        <v>0</v>
      </c>
      <c r="AM34" s="43">
        <v>0</v>
      </c>
      <c r="AN34" s="44">
        <v>0</v>
      </c>
    </row>
    <row r="35" spans="1:40" ht="12" customHeight="1" x14ac:dyDescent="0.3">
      <c r="A35" s="24" t="s">
        <v>40</v>
      </c>
      <c r="B35" s="45">
        <v>603</v>
      </c>
      <c r="C35" s="25" t="s">
        <v>112</v>
      </c>
      <c r="D35" s="26" t="s">
        <v>113</v>
      </c>
      <c r="E35" s="26" t="s">
        <v>49</v>
      </c>
      <c r="F35" s="27" t="s">
        <v>114</v>
      </c>
      <c r="G35" s="28">
        <v>313254</v>
      </c>
      <c r="H35" s="29">
        <v>33854</v>
      </c>
      <c r="I35" s="30">
        <f t="shared" si="0"/>
        <v>1630</v>
      </c>
      <c r="J35" s="31">
        <v>0</v>
      </c>
      <c r="K35" s="32">
        <v>0</v>
      </c>
      <c r="L35" s="31">
        <v>0</v>
      </c>
      <c r="M35" s="31">
        <v>0</v>
      </c>
      <c r="N35" s="31">
        <v>0</v>
      </c>
      <c r="O35" s="31">
        <v>0</v>
      </c>
      <c r="P35" s="32">
        <v>384</v>
      </c>
      <c r="Q35" s="31">
        <v>755</v>
      </c>
      <c r="R35" s="31">
        <v>150</v>
      </c>
      <c r="S35" s="32">
        <v>0</v>
      </c>
      <c r="T35" s="31">
        <v>341</v>
      </c>
      <c r="U35" s="31">
        <v>0</v>
      </c>
      <c r="V35" s="33">
        <v>0</v>
      </c>
      <c r="W35" s="34">
        <f t="shared" si="1"/>
        <v>0</v>
      </c>
      <c r="X35" s="35">
        <v>0</v>
      </c>
      <c r="Y35" s="36">
        <v>0</v>
      </c>
      <c r="Z35" s="37">
        <v>0</v>
      </c>
      <c r="AA35" s="38">
        <v>0</v>
      </c>
      <c r="AB35" s="39">
        <f t="shared" si="2"/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1">
        <f t="shared" si="3"/>
        <v>0</v>
      </c>
      <c r="AL35" s="42">
        <v>0</v>
      </c>
      <c r="AM35" s="43">
        <v>0</v>
      </c>
      <c r="AN35" s="44">
        <v>0</v>
      </c>
    </row>
    <row r="36" spans="1:40" ht="12" customHeight="1" x14ac:dyDescent="0.3">
      <c r="A36" s="24" t="s">
        <v>40</v>
      </c>
      <c r="B36" s="45">
        <v>603</v>
      </c>
      <c r="C36" s="25" t="s">
        <v>112</v>
      </c>
      <c r="D36" s="26" t="s">
        <v>115</v>
      </c>
      <c r="E36" s="26" t="s">
        <v>49</v>
      </c>
      <c r="F36" s="27" t="s">
        <v>116</v>
      </c>
      <c r="G36" s="28">
        <v>313289</v>
      </c>
      <c r="H36" s="29">
        <v>500667</v>
      </c>
      <c r="I36" s="30">
        <f t="shared" si="0"/>
        <v>45349</v>
      </c>
      <c r="J36" s="31">
        <v>0</v>
      </c>
      <c r="K36" s="32">
        <v>4574</v>
      </c>
      <c r="L36" s="31">
        <v>24384</v>
      </c>
      <c r="M36" s="31">
        <v>0</v>
      </c>
      <c r="N36" s="31">
        <v>0</v>
      </c>
      <c r="O36" s="31">
        <v>800</v>
      </c>
      <c r="P36" s="32">
        <v>5274</v>
      </c>
      <c r="Q36" s="31">
        <v>1911</v>
      </c>
      <c r="R36" s="31">
        <v>500</v>
      </c>
      <c r="S36" s="32">
        <v>0</v>
      </c>
      <c r="T36" s="31">
        <v>4604</v>
      </c>
      <c r="U36" s="31">
        <v>3302</v>
      </c>
      <c r="V36" s="33">
        <v>0</v>
      </c>
      <c r="W36" s="34">
        <f t="shared" si="1"/>
        <v>0</v>
      </c>
      <c r="X36" s="35">
        <v>0</v>
      </c>
      <c r="Y36" s="36">
        <v>0</v>
      </c>
      <c r="Z36" s="37">
        <v>0</v>
      </c>
      <c r="AA36" s="38">
        <v>0</v>
      </c>
      <c r="AB36" s="39">
        <f t="shared" si="2"/>
        <v>99</v>
      </c>
      <c r="AC36" s="40">
        <v>0</v>
      </c>
      <c r="AD36" s="40">
        <v>99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1">
        <f t="shared" si="3"/>
        <v>0</v>
      </c>
      <c r="AL36" s="42">
        <v>0</v>
      </c>
      <c r="AM36" s="43">
        <v>0</v>
      </c>
      <c r="AN36" s="44">
        <v>0</v>
      </c>
    </row>
    <row r="37" spans="1:40" ht="12" customHeight="1" x14ac:dyDescent="0.3">
      <c r="A37" s="24" t="s">
        <v>40</v>
      </c>
      <c r="B37" s="45">
        <v>603</v>
      </c>
      <c r="C37" s="25" t="s">
        <v>112</v>
      </c>
      <c r="D37" s="26" t="s">
        <v>117</v>
      </c>
      <c r="E37" s="26" t="s">
        <v>49</v>
      </c>
      <c r="F37" s="27" t="s">
        <v>118</v>
      </c>
      <c r="G37" s="28">
        <v>313301</v>
      </c>
      <c r="H37" s="29">
        <v>0</v>
      </c>
      <c r="I37" s="30">
        <f t="shared" si="0"/>
        <v>811</v>
      </c>
      <c r="J37" s="31">
        <v>0</v>
      </c>
      <c r="K37" s="32">
        <v>0</v>
      </c>
      <c r="L37" s="31">
        <v>0</v>
      </c>
      <c r="M37" s="31">
        <v>0</v>
      </c>
      <c r="N37" s="31">
        <v>0</v>
      </c>
      <c r="O37" s="31">
        <v>0</v>
      </c>
      <c r="P37" s="32">
        <v>0</v>
      </c>
      <c r="Q37" s="31">
        <v>811</v>
      </c>
      <c r="R37" s="31">
        <v>0</v>
      </c>
      <c r="S37" s="32">
        <v>0</v>
      </c>
      <c r="T37" s="31">
        <v>0</v>
      </c>
      <c r="U37" s="31">
        <v>0</v>
      </c>
      <c r="V37" s="33">
        <v>0</v>
      </c>
      <c r="W37" s="34">
        <f t="shared" si="1"/>
        <v>0</v>
      </c>
      <c r="X37" s="35">
        <v>0</v>
      </c>
      <c r="Y37" s="36">
        <v>0</v>
      </c>
      <c r="Z37" s="37">
        <v>0</v>
      </c>
      <c r="AA37" s="38">
        <v>0</v>
      </c>
      <c r="AB37" s="39">
        <f t="shared" si="2"/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1">
        <f t="shared" si="3"/>
        <v>0</v>
      </c>
      <c r="AL37" s="42">
        <v>0</v>
      </c>
      <c r="AM37" s="43">
        <v>0</v>
      </c>
      <c r="AN37" s="44">
        <v>0</v>
      </c>
    </row>
    <row r="38" spans="1:40" ht="12" customHeight="1" x14ac:dyDescent="0.3">
      <c r="A38" s="24" t="s">
        <v>40</v>
      </c>
      <c r="B38" s="45">
        <v>603</v>
      </c>
      <c r="C38" s="25" t="s">
        <v>112</v>
      </c>
      <c r="D38" s="26" t="s">
        <v>119</v>
      </c>
      <c r="E38" s="26" t="s">
        <v>49</v>
      </c>
      <c r="F38" s="27" t="s">
        <v>120</v>
      </c>
      <c r="G38" s="28">
        <v>313319</v>
      </c>
      <c r="H38" s="29">
        <v>3401161</v>
      </c>
      <c r="I38" s="30">
        <f t="shared" si="0"/>
        <v>389427</v>
      </c>
      <c r="J38" s="31">
        <v>7296</v>
      </c>
      <c r="K38" s="32">
        <v>2908</v>
      </c>
      <c r="L38" s="31">
        <v>226771</v>
      </c>
      <c r="M38" s="31">
        <v>0</v>
      </c>
      <c r="N38" s="31">
        <v>0</v>
      </c>
      <c r="O38" s="31">
        <v>0</v>
      </c>
      <c r="P38" s="32">
        <v>40819</v>
      </c>
      <c r="Q38" s="31">
        <v>27267</v>
      </c>
      <c r="R38" s="31">
        <v>24000</v>
      </c>
      <c r="S38" s="32">
        <v>0</v>
      </c>
      <c r="T38" s="31">
        <v>39931</v>
      </c>
      <c r="U38" s="31">
        <v>14435</v>
      </c>
      <c r="V38" s="33">
        <v>6000</v>
      </c>
      <c r="W38" s="34">
        <f t="shared" si="1"/>
        <v>0</v>
      </c>
      <c r="X38" s="35">
        <v>0</v>
      </c>
      <c r="Y38" s="36">
        <v>0</v>
      </c>
      <c r="Z38" s="37">
        <v>0</v>
      </c>
      <c r="AA38" s="38">
        <v>11800</v>
      </c>
      <c r="AB38" s="39">
        <f t="shared" si="2"/>
        <v>1186</v>
      </c>
      <c r="AC38" s="40">
        <v>0</v>
      </c>
      <c r="AD38" s="40">
        <v>1186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1">
        <f t="shared" si="3"/>
        <v>0</v>
      </c>
      <c r="AL38" s="42">
        <v>0</v>
      </c>
      <c r="AM38" s="43">
        <v>0</v>
      </c>
      <c r="AN38" s="44">
        <v>0</v>
      </c>
    </row>
    <row r="39" spans="1:40" ht="12" customHeight="1" x14ac:dyDescent="0.3">
      <c r="A39" s="24" t="s">
        <v>40</v>
      </c>
      <c r="B39" s="45">
        <v>603</v>
      </c>
      <c r="C39" s="25" t="s">
        <v>112</v>
      </c>
      <c r="D39" s="26" t="s">
        <v>121</v>
      </c>
      <c r="E39" s="26" t="s">
        <v>49</v>
      </c>
      <c r="F39" s="27" t="s">
        <v>122</v>
      </c>
      <c r="G39" s="28">
        <v>313343</v>
      </c>
      <c r="H39" s="29">
        <v>756432</v>
      </c>
      <c r="I39" s="30">
        <f t="shared" si="0"/>
        <v>67228</v>
      </c>
      <c r="J39" s="31">
        <v>0</v>
      </c>
      <c r="K39" s="32">
        <v>0</v>
      </c>
      <c r="L39" s="31">
        <v>24709</v>
      </c>
      <c r="M39" s="31">
        <v>0</v>
      </c>
      <c r="N39" s="31">
        <v>0</v>
      </c>
      <c r="O39" s="31">
        <v>800</v>
      </c>
      <c r="P39" s="32">
        <v>8570</v>
      </c>
      <c r="Q39" s="31">
        <v>8697</v>
      </c>
      <c r="R39" s="31">
        <v>12300</v>
      </c>
      <c r="S39" s="32">
        <v>0</v>
      </c>
      <c r="T39" s="31">
        <v>9252</v>
      </c>
      <c r="U39" s="31">
        <v>0</v>
      </c>
      <c r="V39" s="33">
        <v>2900</v>
      </c>
      <c r="W39" s="34">
        <f t="shared" si="1"/>
        <v>0</v>
      </c>
      <c r="X39" s="35">
        <v>0</v>
      </c>
      <c r="Y39" s="36">
        <v>0</v>
      </c>
      <c r="Z39" s="37">
        <v>0</v>
      </c>
      <c r="AA39" s="38">
        <v>0</v>
      </c>
      <c r="AB39" s="39">
        <f t="shared" si="2"/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1">
        <f t="shared" si="3"/>
        <v>0</v>
      </c>
      <c r="AL39" s="42">
        <v>0</v>
      </c>
      <c r="AM39" s="43">
        <v>0</v>
      </c>
      <c r="AN39" s="44">
        <v>0</v>
      </c>
    </row>
    <row r="40" spans="1:40" ht="12" customHeight="1" x14ac:dyDescent="0.3">
      <c r="A40" s="24" t="s">
        <v>40</v>
      </c>
      <c r="B40" s="45">
        <v>603</v>
      </c>
      <c r="C40" s="25" t="s">
        <v>112</v>
      </c>
      <c r="D40" s="26" t="s">
        <v>123</v>
      </c>
      <c r="E40" s="26" t="s">
        <v>49</v>
      </c>
      <c r="F40" s="27" t="s">
        <v>124</v>
      </c>
      <c r="G40" s="28">
        <v>313351</v>
      </c>
      <c r="H40" s="29">
        <v>50814</v>
      </c>
      <c r="I40" s="30">
        <f t="shared" ref="I40:I81" si="4">SUM(J40:V40)</f>
        <v>2168</v>
      </c>
      <c r="J40" s="31">
        <v>0</v>
      </c>
      <c r="K40" s="32">
        <v>0</v>
      </c>
      <c r="L40" s="31">
        <v>0</v>
      </c>
      <c r="M40" s="31">
        <v>0</v>
      </c>
      <c r="N40" s="31">
        <v>0</v>
      </c>
      <c r="O40" s="31">
        <v>0</v>
      </c>
      <c r="P40" s="32">
        <v>544</v>
      </c>
      <c r="Q40" s="31">
        <v>988</v>
      </c>
      <c r="R40" s="31">
        <v>0</v>
      </c>
      <c r="S40" s="32">
        <v>0</v>
      </c>
      <c r="T40" s="31">
        <v>636</v>
      </c>
      <c r="U40" s="31">
        <v>0</v>
      </c>
      <c r="V40" s="33">
        <v>0</v>
      </c>
      <c r="W40" s="34">
        <f t="shared" ref="W40:W81" si="5">SUM(X40:Z40)</f>
        <v>0</v>
      </c>
      <c r="X40" s="35">
        <v>0</v>
      </c>
      <c r="Y40" s="36">
        <v>0</v>
      </c>
      <c r="Z40" s="37">
        <v>0</v>
      </c>
      <c r="AA40" s="38">
        <v>0</v>
      </c>
      <c r="AB40" s="39">
        <f t="shared" ref="AB40:AB81" si="6">SUM(AC40:AJ40)</f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1">
        <f t="shared" ref="AK40:AK81" si="7">SUM(AL40:AN40)</f>
        <v>0</v>
      </c>
      <c r="AL40" s="42">
        <v>0</v>
      </c>
      <c r="AM40" s="43">
        <v>0</v>
      </c>
      <c r="AN40" s="44">
        <v>0</v>
      </c>
    </row>
    <row r="41" spans="1:40" ht="12" customHeight="1" x14ac:dyDescent="0.3">
      <c r="A41" s="24" t="s">
        <v>40</v>
      </c>
      <c r="B41" s="45">
        <v>603</v>
      </c>
      <c r="C41" s="25" t="s">
        <v>112</v>
      </c>
      <c r="D41" s="26" t="s">
        <v>125</v>
      </c>
      <c r="E41" s="26" t="s">
        <v>49</v>
      </c>
      <c r="F41" s="27" t="s">
        <v>126</v>
      </c>
      <c r="G41" s="28">
        <v>313424</v>
      </c>
      <c r="H41" s="29">
        <v>498826</v>
      </c>
      <c r="I41" s="30">
        <f t="shared" si="4"/>
        <v>53594</v>
      </c>
      <c r="J41" s="31">
        <v>0</v>
      </c>
      <c r="K41" s="32">
        <v>0</v>
      </c>
      <c r="L41" s="31">
        <v>24384</v>
      </c>
      <c r="M41" s="31">
        <v>0</v>
      </c>
      <c r="N41" s="31">
        <v>0</v>
      </c>
      <c r="O41" s="31">
        <v>4300</v>
      </c>
      <c r="P41" s="32">
        <v>6048</v>
      </c>
      <c r="Q41" s="31">
        <v>3186</v>
      </c>
      <c r="R41" s="31">
        <v>3500</v>
      </c>
      <c r="S41" s="32">
        <v>0</v>
      </c>
      <c r="T41" s="31">
        <v>5476</v>
      </c>
      <c r="U41" s="31">
        <v>4200</v>
      </c>
      <c r="V41" s="33">
        <v>2500</v>
      </c>
      <c r="W41" s="34">
        <f t="shared" si="5"/>
        <v>0</v>
      </c>
      <c r="X41" s="35">
        <v>0</v>
      </c>
      <c r="Y41" s="36">
        <v>0</v>
      </c>
      <c r="Z41" s="37">
        <v>0</v>
      </c>
      <c r="AA41" s="38">
        <v>0</v>
      </c>
      <c r="AB41" s="39">
        <f t="shared" si="6"/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1">
        <f t="shared" si="7"/>
        <v>0</v>
      </c>
      <c r="AL41" s="42">
        <v>0</v>
      </c>
      <c r="AM41" s="43">
        <v>0</v>
      </c>
      <c r="AN41" s="44">
        <v>0</v>
      </c>
    </row>
    <row r="42" spans="1:40" ht="12" customHeight="1" x14ac:dyDescent="0.3">
      <c r="A42" s="24" t="s">
        <v>40</v>
      </c>
      <c r="B42" s="45">
        <v>603</v>
      </c>
      <c r="C42" s="25" t="s">
        <v>112</v>
      </c>
      <c r="D42" s="26" t="s">
        <v>127</v>
      </c>
      <c r="E42" s="26" t="s">
        <v>49</v>
      </c>
      <c r="F42" s="27" t="s">
        <v>128</v>
      </c>
      <c r="G42" s="28">
        <v>313441</v>
      </c>
      <c r="H42" s="29">
        <v>77420</v>
      </c>
      <c r="I42" s="30">
        <f t="shared" si="4"/>
        <v>3053</v>
      </c>
      <c r="J42" s="31">
        <v>0</v>
      </c>
      <c r="K42" s="32">
        <v>0</v>
      </c>
      <c r="L42" s="31">
        <v>0</v>
      </c>
      <c r="M42" s="31">
        <v>0</v>
      </c>
      <c r="N42" s="31">
        <v>0</v>
      </c>
      <c r="O42" s="31">
        <v>0</v>
      </c>
      <c r="P42" s="32">
        <v>774</v>
      </c>
      <c r="Q42" s="31">
        <v>1333</v>
      </c>
      <c r="R42" s="31">
        <v>150</v>
      </c>
      <c r="S42" s="32">
        <v>0</v>
      </c>
      <c r="T42" s="31">
        <v>796</v>
      </c>
      <c r="U42" s="31">
        <v>0</v>
      </c>
      <c r="V42" s="33">
        <v>0</v>
      </c>
      <c r="W42" s="34">
        <f t="shared" si="5"/>
        <v>0</v>
      </c>
      <c r="X42" s="35">
        <v>0</v>
      </c>
      <c r="Y42" s="36">
        <v>0</v>
      </c>
      <c r="Z42" s="37">
        <v>0</v>
      </c>
      <c r="AA42" s="38">
        <v>0</v>
      </c>
      <c r="AB42" s="39">
        <f t="shared" si="6"/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1">
        <f t="shared" si="7"/>
        <v>0</v>
      </c>
      <c r="AL42" s="42">
        <v>0</v>
      </c>
      <c r="AM42" s="43">
        <v>0</v>
      </c>
      <c r="AN42" s="44">
        <v>0</v>
      </c>
    </row>
    <row r="43" spans="1:40" ht="12" customHeight="1" x14ac:dyDescent="0.3">
      <c r="A43" s="24" t="s">
        <v>40</v>
      </c>
      <c r="B43" s="45">
        <v>603</v>
      </c>
      <c r="C43" s="25" t="s">
        <v>112</v>
      </c>
      <c r="D43" s="26" t="s">
        <v>129</v>
      </c>
      <c r="E43" s="26" t="s">
        <v>49</v>
      </c>
      <c r="F43" s="27" t="s">
        <v>130</v>
      </c>
      <c r="G43" s="28">
        <v>313483</v>
      </c>
      <c r="H43" s="29">
        <v>0</v>
      </c>
      <c r="I43" s="30">
        <f t="shared" si="4"/>
        <v>1622</v>
      </c>
      <c r="J43" s="31">
        <v>0</v>
      </c>
      <c r="K43" s="32">
        <v>0</v>
      </c>
      <c r="L43" s="31">
        <v>0</v>
      </c>
      <c r="M43" s="31">
        <v>0</v>
      </c>
      <c r="N43" s="31">
        <v>0</v>
      </c>
      <c r="O43" s="31">
        <v>0</v>
      </c>
      <c r="P43" s="32">
        <v>0</v>
      </c>
      <c r="Q43" s="31">
        <v>1622</v>
      </c>
      <c r="R43" s="31">
        <v>0</v>
      </c>
      <c r="S43" s="32">
        <v>0</v>
      </c>
      <c r="T43" s="31">
        <v>0</v>
      </c>
      <c r="U43" s="31">
        <v>0</v>
      </c>
      <c r="V43" s="33">
        <v>0</v>
      </c>
      <c r="W43" s="34">
        <f t="shared" si="5"/>
        <v>0</v>
      </c>
      <c r="X43" s="35">
        <v>0</v>
      </c>
      <c r="Y43" s="36">
        <v>0</v>
      </c>
      <c r="Z43" s="37">
        <v>0</v>
      </c>
      <c r="AA43" s="38">
        <v>0</v>
      </c>
      <c r="AB43" s="39">
        <f t="shared" si="6"/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1">
        <f t="shared" si="7"/>
        <v>0</v>
      </c>
      <c r="AL43" s="42">
        <v>0</v>
      </c>
      <c r="AM43" s="43">
        <v>0</v>
      </c>
      <c r="AN43" s="44">
        <v>0</v>
      </c>
    </row>
    <row r="44" spans="1:40" ht="12" customHeight="1" x14ac:dyDescent="0.3">
      <c r="A44" s="24" t="s">
        <v>40</v>
      </c>
      <c r="B44" s="45">
        <v>603</v>
      </c>
      <c r="C44" s="25" t="s">
        <v>112</v>
      </c>
      <c r="D44" s="26" t="s">
        <v>131</v>
      </c>
      <c r="E44" s="26" t="s">
        <v>49</v>
      </c>
      <c r="F44" s="27" t="s">
        <v>132</v>
      </c>
      <c r="G44" s="28">
        <v>313521</v>
      </c>
      <c r="H44" s="29">
        <v>115091</v>
      </c>
      <c r="I44" s="30">
        <f t="shared" si="4"/>
        <v>3276</v>
      </c>
      <c r="J44" s="31">
        <v>0</v>
      </c>
      <c r="K44" s="32">
        <v>0</v>
      </c>
      <c r="L44" s="31">
        <v>0</v>
      </c>
      <c r="M44" s="31">
        <v>0</v>
      </c>
      <c r="N44" s="31">
        <v>0</v>
      </c>
      <c r="O44" s="31">
        <v>0</v>
      </c>
      <c r="P44" s="32">
        <v>1267</v>
      </c>
      <c r="Q44" s="31">
        <v>985</v>
      </c>
      <c r="R44" s="31">
        <v>0</v>
      </c>
      <c r="S44" s="32">
        <v>0</v>
      </c>
      <c r="T44" s="31">
        <v>1024</v>
      </c>
      <c r="U44" s="31">
        <v>0</v>
      </c>
      <c r="V44" s="33">
        <v>0</v>
      </c>
      <c r="W44" s="34">
        <f t="shared" si="5"/>
        <v>0</v>
      </c>
      <c r="X44" s="35">
        <v>0</v>
      </c>
      <c r="Y44" s="36">
        <v>0</v>
      </c>
      <c r="Z44" s="37">
        <v>0</v>
      </c>
      <c r="AA44" s="38">
        <v>0</v>
      </c>
      <c r="AB44" s="39">
        <f t="shared" si="6"/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1">
        <f t="shared" si="7"/>
        <v>0</v>
      </c>
      <c r="AL44" s="42">
        <v>0</v>
      </c>
      <c r="AM44" s="43">
        <v>0</v>
      </c>
      <c r="AN44" s="44">
        <v>0</v>
      </c>
    </row>
    <row r="45" spans="1:40" ht="12" customHeight="1" x14ac:dyDescent="0.3">
      <c r="A45" s="24" t="s">
        <v>40</v>
      </c>
      <c r="B45" s="45">
        <v>603</v>
      </c>
      <c r="C45" s="25" t="s">
        <v>112</v>
      </c>
      <c r="D45" s="26" t="s">
        <v>133</v>
      </c>
      <c r="E45" s="26" t="s">
        <v>49</v>
      </c>
      <c r="F45" s="27" t="s">
        <v>134</v>
      </c>
      <c r="G45" s="28">
        <v>313599</v>
      </c>
      <c r="H45" s="29">
        <v>0</v>
      </c>
      <c r="I45" s="30">
        <f t="shared" si="4"/>
        <v>2372</v>
      </c>
      <c r="J45" s="31">
        <v>0</v>
      </c>
      <c r="K45" s="32">
        <v>0</v>
      </c>
      <c r="L45" s="31">
        <v>0</v>
      </c>
      <c r="M45" s="31">
        <v>0</v>
      </c>
      <c r="N45" s="31">
        <v>0</v>
      </c>
      <c r="O45" s="31">
        <v>0</v>
      </c>
      <c r="P45" s="32">
        <v>0</v>
      </c>
      <c r="Q45" s="31">
        <v>2372</v>
      </c>
      <c r="R45" s="31">
        <v>0</v>
      </c>
      <c r="S45" s="32">
        <v>0</v>
      </c>
      <c r="T45" s="31">
        <v>0</v>
      </c>
      <c r="U45" s="31">
        <v>0</v>
      </c>
      <c r="V45" s="33">
        <v>0</v>
      </c>
      <c r="W45" s="34">
        <f t="shared" si="5"/>
        <v>0</v>
      </c>
      <c r="X45" s="35">
        <v>0</v>
      </c>
      <c r="Y45" s="36">
        <v>0</v>
      </c>
      <c r="Z45" s="37">
        <v>0</v>
      </c>
      <c r="AA45" s="38">
        <v>0</v>
      </c>
      <c r="AB45" s="39">
        <f t="shared" si="6"/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1">
        <f t="shared" si="7"/>
        <v>0</v>
      </c>
      <c r="AL45" s="42">
        <v>0</v>
      </c>
      <c r="AM45" s="43">
        <v>0</v>
      </c>
      <c r="AN45" s="44">
        <v>0</v>
      </c>
    </row>
    <row r="46" spans="1:40" ht="12" customHeight="1" x14ac:dyDescent="0.3">
      <c r="A46" s="24" t="s">
        <v>40</v>
      </c>
      <c r="B46" s="45">
        <v>603</v>
      </c>
      <c r="C46" s="25" t="s">
        <v>112</v>
      </c>
      <c r="D46" s="26" t="s">
        <v>135</v>
      </c>
      <c r="E46" s="26" t="s">
        <v>49</v>
      </c>
      <c r="F46" s="27" t="s">
        <v>136</v>
      </c>
      <c r="G46" s="28">
        <v>313637</v>
      </c>
      <c r="H46" s="29">
        <v>0</v>
      </c>
      <c r="I46" s="30">
        <f t="shared" si="4"/>
        <v>461</v>
      </c>
      <c r="J46" s="31">
        <v>0</v>
      </c>
      <c r="K46" s="32">
        <v>0</v>
      </c>
      <c r="L46" s="31">
        <v>0</v>
      </c>
      <c r="M46" s="31">
        <v>0</v>
      </c>
      <c r="N46" s="31">
        <v>0</v>
      </c>
      <c r="O46" s="31">
        <v>0</v>
      </c>
      <c r="P46" s="32">
        <v>0</v>
      </c>
      <c r="Q46" s="31">
        <v>461</v>
      </c>
      <c r="R46" s="31">
        <v>0</v>
      </c>
      <c r="S46" s="32">
        <v>0</v>
      </c>
      <c r="T46" s="31">
        <v>0</v>
      </c>
      <c r="U46" s="31">
        <v>0</v>
      </c>
      <c r="V46" s="33">
        <v>0</v>
      </c>
      <c r="W46" s="34">
        <f t="shared" si="5"/>
        <v>0</v>
      </c>
      <c r="X46" s="35">
        <v>0</v>
      </c>
      <c r="Y46" s="36">
        <v>0</v>
      </c>
      <c r="Z46" s="37">
        <v>0</v>
      </c>
      <c r="AA46" s="38">
        <v>0</v>
      </c>
      <c r="AB46" s="39">
        <f t="shared" si="6"/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1">
        <f t="shared" si="7"/>
        <v>0</v>
      </c>
      <c r="AL46" s="42">
        <v>0</v>
      </c>
      <c r="AM46" s="43">
        <v>0</v>
      </c>
      <c r="AN46" s="44">
        <v>0</v>
      </c>
    </row>
    <row r="47" spans="1:40" ht="12" customHeight="1" x14ac:dyDescent="0.3">
      <c r="A47" s="24" t="s">
        <v>40</v>
      </c>
      <c r="B47" s="45">
        <v>603</v>
      </c>
      <c r="C47" s="25" t="s">
        <v>112</v>
      </c>
      <c r="D47" s="26" t="s">
        <v>137</v>
      </c>
      <c r="E47" s="26" t="s">
        <v>49</v>
      </c>
      <c r="F47" s="27" t="s">
        <v>138</v>
      </c>
      <c r="G47" s="28">
        <v>313645</v>
      </c>
      <c r="H47" s="29">
        <v>411781</v>
      </c>
      <c r="I47" s="30">
        <f t="shared" si="4"/>
        <v>49327</v>
      </c>
      <c r="J47" s="31">
        <v>0</v>
      </c>
      <c r="K47" s="32">
        <v>727</v>
      </c>
      <c r="L47" s="31">
        <v>34137</v>
      </c>
      <c r="M47" s="31">
        <v>0</v>
      </c>
      <c r="N47" s="31">
        <v>0</v>
      </c>
      <c r="O47" s="31">
        <v>0</v>
      </c>
      <c r="P47" s="32">
        <v>2234</v>
      </c>
      <c r="Q47" s="31">
        <v>3483</v>
      </c>
      <c r="R47" s="31">
        <v>1100</v>
      </c>
      <c r="S47" s="32">
        <v>0</v>
      </c>
      <c r="T47" s="31">
        <v>3508</v>
      </c>
      <c r="U47" s="31">
        <v>4138</v>
      </c>
      <c r="V47" s="33">
        <v>0</v>
      </c>
      <c r="W47" s="34">
        <f t="shared" si="5"/>
        <v>0</v>
      </c>
      <c r="X47" s="35">
        <v>0</v>
      </c>
      <c r="Y47" s="36">
        <v>0</v>
      </c>
      <c r="Z47" s="37">
        <v>0</v>
      </c>
      <c r="AA47" s="38">
        <v>0</v>
      </c>
      <c r="AB47" s="39">
        <f t="shared" si="6"/>
        <v>64</v>
      </c>
      <c r="AC47" s="40">
        <v>0</v>
      </c>
      <c r="AD47" s="40">
        <v>64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1">
        <f t="shared" si="7"/>
        <v>0</v>
      </c>
      <c r="AL47" s="42">
        <v>0</v>
      </c>
      <c r="AM47" s="43">
        <v>0</v>
      </c>
      <c r="AN47" s="44">
        <v>0</v>
      </c>
    </row>
    <row r="48" spans="1:40" ht="12" customHeight="1" x14ac:dyDescent="0.3">
      <c r="A48" s="24" t="s">
        <v>40</v>
      </c>
      <c r="B48" s="45">
        <v>603</v>
      </c>
      <c r="C48" s="25" t="s">
        <v>112</v>
      </c>
      <c r="D48" s="26" t="s">
        <v>139</v>
      </c>
      <c r="E48" s="26" t="s">
        <v>49</v>
      </c>
      <c r="F48" s="27" t="s">
        <v>140</v>
      </c>
      <c r="G48" s="28">
        <v>313688</v>
      </c>
      <c r="H48" s="29">
        <v>547494</v>
      </c>
      <c r="I48" s="30">
        <f t="shared" si="4"/>
        <v>56442</v>
      </c>
      <c r="J48" s="31">
        <v>2902</v>
      </c>
      <c r="K48" s="32">
        <v>1886</v>
      </c>
      <c r="L48" s="31">
        <v>24384</v>
      </c>
      <c r="M48" s="31">
        <v>0</v>
      </c>
      <c r="N48" s="31">
        <v>0</v>
      </c>
      <c r="O48" s="31">
        <v>1300</v>
      </c>
      <c r="P48" s="32">
        <v>7194</v>
      </c>
      <c r="Q48" s="31">
        <v>5274</v>
      </c>
      <c r="R48" s="31">
        <v>3900</v>
      </c>
      <c r="S48" s="32">
        <v>0</v>
      </c>
      <c r="T48" s="31">
        <v>6388</v>
      </c>
      <c r="U48" s="31">
        <v>3214</v>
      </c>
      <c r="V48" s="33">
        <v>0</v>
      </c>
      <c r="W48" s="34">
        <f t="shared" si="5"/>
        <v>0</v>
      </c>
      <c r="X48" s="35">
        <v>0</v>
      </c>
      <c r="Y48" s="36">
        <v>0</v>
      </c>
      <c r="Z48" s="37">
        <v>0</v>
      </c>
      <c r="AA48" s="38">
        <v>0</v>
      </c>
      <c r="AB48" s="39">
        <f t="shared" si="6"/>
        <v>184</v>
      </c>
      <c r="AC48" s="40">
        <v>0</v>
      </c>
      <c r="AD48" s="40">
        <v>184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1">
        <f t="shared" si="7"/>
        <v>0</v>
      </c>
      <c r="AL48" s="42">
        <v>0</v>
      </c>
      <c r="AM48" s="43">
        <v>0</v>
      </c>
      <c r="AN48" s="44">
        <v>0</v>
      </c>
    </row>
    <row r="49" spans="1:40" ht="12" customHeight="1" x14ac:dyDescent="0.3">
      <c r="A49" s="24" t="s">
        <v>40</v>
      </c>
      <c r="B49" s="45">
        <v>603</v>
      </c>
      <c r="C49" s="25" t="s">
        <v>112</v>
      </c>
      <c r="D49" s="26" t="s">
        <v>141</v>
      </c>
      <c r="E49" s="26" t="s">
        <v>49</v>
      </c>
      <c r="F49" s="27" t="s">
        <v>142</v>
      </c>
      <c r="G49" s="28">
        <v>313696</v>
      </c>
      <c r="H49" s="29">
        <v>584043</v>
      </c>
      <c r="I49" s="30">
        <f t="shared" si="4"/>
        <v>58367</v>
      </c>
      <c r="J49" s="31">
        <v>0</v>
      </c>
      <c r="K49" s="32">
        <v>2069</v>
      </c>
      <c r="L49" s="31">
        <v>24384</v>
      </c>
      <c r="M49" s="31">
        <v>0</v>
      </c>
      <c r="N49" s="31">
        <v>0</v>
      </c>
      <c r="O49" s="31">
        <v>0</v>
      </c>
      <c r="P49" s="32">
        <v>6931</v>
      </c>
      <c r="Q49" s="31">
        <v>2213</v>
      </c>
      <c r="R49" s="31">
        <v>12750</v>
      </c>
      <c r="S49" s="32">
        <v>0</v>
      </c>
      <c r="T49" s="31">
        <v>7924</v>
      </c>
      <c r="U49" s="31">
        <v>2096</v>
      </c>
      <c r="V49" s="33">
        <v>0</v>
      </c>
      <c r="W49" s="34">
        <f t="shared" si="5"/>
        <v>0</v>
      </c>
      <c r="X49" s="35">
        <v>0</v>
      </c>
      <c r="Y49" s="36">
        <v>0</v>
      </c>
      <c r="Z49" s="37">
        <v>0</v>
      </c>
      <c r="AA49" s="38">
        <v>7026</v>
      </c>
      <c r="AB49" s="39">
        <f t="shared" si="6"/>
        <v>1057</v>
      </c>
      <c r="AC49" s="40">
        <v>0</v>
      </c>
      <c r="AD49" s="40">
        <v>1057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1">
        <f t="shared" si="7"/>
        <v>0</v>
      </c>
      <c r="AL49" s="42">
        <v>0</v>
      </c>
      <c r="AM49" s="43">
        <v>0</v>
      </c>
      <c r="AN49" s="44">
        <v>0</v>
      </c>
    </row>
    <row r="50" spans="1:40" ht="12" customHeight="1" x14ac:dyDescent="0.3">
      <c r="A50" s="24" t="s">
        <v>40</v>
      </c>
      <c r="B50" s="45">
        <v>603</v>
      </c>
      <c r="C50" s="25" t="s">
        <v>112</v>
      </c>
      <c r="D50" s="26" t="s">
        <v>143</v>
      </c>
      <c r="E50" s="26" t="s">
        <v>49</v>
      </c>
      <c r="F50" s="27" t="s">
        <v>144</v>
      </c>
      <c r="G50" s="28">
        <v>313700</v>
      </c>
      <c r="H50" s="29">
        <v>557144</v>
      </c>
      <c r="I50" s="30">
        <f t="shared" si="4"/>
        <v>35102</v>
      </c>
      <c r="J50" s="31">
        <v>1373</v>
      </c>
      <c r="K50" s="32">
        <v>86</v>
      </c>
      <c r="L50" s="31">
        <v>12192</v>
      </c>
      <c r="M50" s="31">
        <v>0</v>
      </c>
      <c r="N50" s="31">
        <v>0</v>
      </c>
      <c r="O50" s="31">
        <v>0</v>
      </c>
      <c r="P50" s="32">
        <v>7238</v>
      </c>
      <c r="Q50" s="31">
        <v>3362</v>
      </c>
      <c r="R50" s="31">
        <v>1100</v>
      </c>
      <c r="S50" s="32">
        <v>0</v>
      </c>
      <c r="T50" s="31">
        <v>6528</v>
      </c>
      <c r="U50" s="31">
        <v>3223</v>
      </c>
      <c r="V50" s="33">
        <v>0</v>
      </c>
      <c r="W50" s="34">
        <f t="shared" si="5"/>
        <v>0</v>
      </c>
      <c r="X50" s="35">
        <v>0</v>
      </c>
      <c r="Y50" s="36">
        <v>0</v>
      </c>
      <c r="Z50" s="37">
        <v>0</v>
      </c>
      <c r="AA50" s="38">
        <v>14001</v>
      </c>
      <c r="AB50" s="39">
        <f t="shared" si="6"/>
        <v>378</v>
      </c>
      <c r="AC50" s="40">
        <v>0</v>
      </c>
      <c r="AD50" s="40">
        <v>378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1">
        <f t="shared" si="7"/>
        <v>0</v>
      </c>
      <c r="AL50" s="42">
        <v>0</v>
      </c>
      <c r="AM50" s="43">
        <v>0</v>
      </c>
      <c r="AN50" s="44">
        <v>0</v>
      </c>
    </row>
    <row r="51" spans="1:40" ht="12" customHeight="1" x14ac:dyDescent="0.3">
      <c r="A51" s="24" t="s">
        <v>40</v>
      </c>
      <c r="B51" s="45">
        <v>603</v>
      </c>
      <c r="C51" s="25" t="s">
        <v>112</v>
      </c>
      <c r="D51" s="26" t="s">
        <v>145</v>
      </c>
      <c r="E51" s="26" t="s">
        <v>49</v>
      </c>
      <c r="F51" s="27" t="s">
        <v>146</v>
      </c>
      <c r="G51" s="28">
        <v>313726</v>
      </c>
      <c r="H51" s="29">
        <v>571059</v>
      </c>
      <c r="I51" s="30">
        <f t="shared" si="4"/>
        <v>50049</v>
      </c>
      <c r="J51" s="31">
        <v>0</v>
      </c>
      <c r="K51" s="32">
        <v>25</v>
      </c>
      <c r="L51" s="31">
        <v>24384</v>
      </c>
      <c r="M51" s="31">
        <v>0</v>
      </c>
      <c r="N51" s="31">
        <v>0</v>
      </c>
      <c r="O51" s="31">
        <v>0</v>
      </c>
      <c r="P51" s="32">
        <v>5677</v>
      </c>
      <c r="Q51" s="31">
        <v>4813</v>
      </c>
      <c r="R51" s="31">
        <v>6200</v>
      </c>
      <c r="S51" s="32">
        <v>0</v>
      </c>
      <c r="T51" s="31">
        <v>5200</v>
      </c>
      <c r="U51" s="31">
        <v>3750</v>
      </c>
      <c r="V51" s="33">
        <v>0</v>
      </c>
      <c r="W51" s="34">
        <f t="shared" si="5"/>
        <v>0</v>
      </c>
      <c r="X51" s="35">
        <v>0</v>
      </c>
      <c r="Y51" s="36">
        <v>0</v>
      </c>
      <c r="Z51" s="37">
        <v>0</v>
      </c>
      <c r="AA51" s="38">
        <v>0</v>
      </c>
      <c r="AB51" s="39">
        <f t="shared" si="6"/>
        <v>39</v>
      </c>
      <c r="AC51" s="40">
        <v>0</v>
      </c>
      <c r="AD51" s="40">
        <v>39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1">
        <f t="shared" si="7"/>
        <v>0</v>
      </c>
      <c r="AL51" s="42">
        <v>0</v>
      </c>
      <c r="AM51" s="43">
        <v>0</v>
      </c>
      <c r="AN51" s="44">
        <v>0</v>
      </c>
    </row>
    <row r="52" spans="1:40" ht="12" customHeight="1" x14ac:dyDescent="0.3">
      <c r="A52" s="24" t="s">
        <v>40</v>
      </c>
      <c r="B52" s="45">
        <v>603</v>
      </c>
      <c r="C52" s="25" t="s">
        <v>112</v>
      </c>
      <c r="D52" s="26" t="s">
        <v>147</v>
      </c>
      <c r="E52" s="26" t="s">
        <v>49</v>
      </c>
      <c r="F52" s="27" t="s">
        <v>148</v>
      </c>
      <c r="G52" s="28">
        <v>313751</v>
      </c>
      <c r="H52" s="29">
        <v>445764</v>
      </c>
      <c r="I52" s="30">
        <f t="shared" si="4"/>
        <v>16891</v>
      </c>
      <c r="J52" s="31">
        <v>2767</v>
      </c>
      <c r="K52" s="32">
        <v>1750</v>
      </c>
      <c r="L52" s="31">
        <v>0</v>
      </c>
      <c r="M52" s="31">
        <v>0</v>
      </c>
      <c r="N52" s="31">
        <v>0</v>
      </c>
      <c r="O52" s="31">
        <v>0</v>
      </c>
      <c r="P52" s="32">
        <v>3962</v>
      </c>
      <c r="Q52" s="31">
        <v>1561</v>
      </c>
      <c r="R52" s="31">
        <v>100</v>
      </c>
      <c r="S52" s="32">
        <v>0</v>
      </c>
      <c r="T52" s="31">
        <v>3751</v>
      </c>
      <c r="U52" s="31">
        <v>3000</v>
      </c>
      <c r="V52" s="33">
        <v>0</v>
      </c>
      <c r="W52" s="34">
        <f t="shared" si="5"/>
        <v>0</v>
      </c>
      <c r="X52" s="35">
        <v>0</v>
      </c>
      <c r="Y52" s="36">
        <v>0</v>
      </c>
      <c r="Z52" s="37">
        <v>0</v>
      </c>
      <c r="AA52" s="38">
        <v>0</v>
      </c>
      <c r="AB52" s="39">
        <f t="shared" si="6"/>
        <v>107</v>
      </c>
      <c r="AC52" s="40">
        <v>0</v>
      </c>
      <c r="AD52" s="40">
        <v>107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1">
        <f t="shared" si="7"/>
        <v>0</v>
      </c>
      <c r="AL52" s="42">
        <v>0</v>
      </c>
      <c r="AM52" s="43">
        <v>0</v>
      </c>
      <c r="AN52" s="44">
        <v>0</v>
      </c>
    </row>
    <row r="53" spans="1:40" ht="12" customHeight="1" x14ac:dyDescent="0.3">
      <c r="A53" s="24" t="s">
        <v>40</v>
      </c>
      <c r="B53" s="45">
        <v>603</v>
      </c>
      <c r="C53" s="25" t="s">
        <v>112</v>
      </c>
      <c r="D53" s="26" t="s">
        <v>149</v>
      </c>
      <c r="E53" s="26" t="s">
        <v>49</v>
      </c>
      <c r="F53" s="27" t="s">
        <v>150</v>
      </c>
      <c r="G53" s="28">
        <v>313866</v>
      </c>
      <c r="H53" s="29">
        <v>500382</v>
      </c>
      <c r="I53" s="30">
        <f t="shared" si="4"/>
        <v>45935</v>
      </c>
      <c r="J53" s="31">
        <v>0</v>
      </c>
      <c r="K53" s="32">
        <v>0</v>
      </c>
      <c r="L53" s="31">
        <v>21945</v>
      </c>
      <c r="M53" s="31">
        <v>0</v>
      </c>
      <c r="N53" s="31">
        <v>0</v>
      </c>
      <c r="O53" s="31">
        <v>0</v>
      </c>
      <c r="P53" s="32">
        <v>4160</v>
      </c>
      <c r="Q53" s="31">
        <v>1684</v>
      </c>
      <c r="R53" s="31">
        <v>11850</v>
      </c>
      <c r="S53" s="32">
        <v>0</v>
      </c>
      <c r="T53" s="31">
        <v>4796</v>
      </c>
      <c r="U53" s="31">
        <v>1500</v>
      </c>
      <c r="V53" s="33">
        <v>0</v>
      </c>
      <c r="W53" s="34">
        <f t="shared" si="5"/>
        <v>0</v>
      </c>
      <c r="X53" s="35">
        <v>0</v>
      </c>
      <c r="Y53" s="36">
        <v>0</v>
      </c>
      <c r="Z53" s="37">
        <v>0</v>
      </c>
      <c r="AA53" s="38">
        <v>0</v>
      </c>
      <c r="AB53" s="39">
        <f t="shared" si="6"/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1">
        <f t="shared" si="7"/>
        <v>0</v>
      </c>
      <c r="AL53" s="42">
        <v>0</v>
      </c>
      <c r="AM53" s="43">
        <v>0</v>
      </c>
      <c r="AN53" s="44">
        <v>0</v>
      </c>
    </row>
    <row r="54" spans="1:40" ht="12" customHeight="1" x14ac:dyDescent="0.3">
      <c r="A54" s="24" t="s">
        <v>40</v>
      </c>
      <c r="B54" s="45">
        <v>603</v>
      </c>
      <c r="C54" s="25" t="s">
        <v>112</v>
      </c>
      <c r="D54" s="26" t="s">
        <v>151</v>
      </c>
      <c r="E54" s="26" t="s">
        <v>49</v>
      </c>
      <c r="F54" s="27" t="s">
        <v>152</v>
      </c>
      <c r="G54" s="28">
        <v>313874</v>
      </c>
      <c r="H54" s="29">
        <v>675987</v>
      </c>
      <c r="I54" s="30">
        <f t="shared" si="4"/>
        <v>90985</v>
      </c>
      <c r="J54" s="31">
        <v>3020</v>
      </c>
      <c r="K54" s="32">
        <v>0</v>
      </c>
      <c r="L54" s="31">
        <v>48768</v>
      </c>
      <c r="M54" s="31">
        <v>0</v>
      </c>
      <c r="N54" s="31">
        <v>0</v>
      </c>
      <c r="O54" s="31">
        <v>800</v>
      </c>
      <c r="P54" s="32">
        <v>6573</v>
      </c>
      <c r="Q54" s="31">
        <v>3073</v>
      </c>
      <c r="R54" s="31">
        <v>21400</v>
      </c>
      <c r="S54" s="32">
        <v>0</v>
      </c>
      <c r="T54" s="31">
        <v>6775</v>
      </c>
      <c r="U54" s="31">
        <v>576</v>
      </c>
      <c r="V54" s="33">
        <v>0</v>
      </c>
      <c r="W54" s="34">
        <f t="shared" si="5"/>
        <v>0</v>
      </c>
      <c r="X54" s="35">
        <v>0</v>
      </c>
      <c r="Y54" s="36">
        <v>0</v>
      </c>
      <c r="Z54" s="37">
        <v>0</v>
      </c>
      <c r="AA54" s="38">
        <v>0</v>
      </c>
      <c r="AB54" s="39">
        <f t="shared" si="6"/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1">
        <f t="shared" si="7"/>
        <v>0</v>
      </c>
      <c r="AL54" s="42">
        <v>0</v>
      </c>
      <c r="AM54" s="43">
        <v>0</v>
      </c>
      <c r="AN54" s="44">
        <v>0</v>
      </c>
    </row>
    <row r="55" spans="1:40" ht="12" customHeight="1" x14ac:dyDescent="0.3">
      <c r="A55" s="24" t="s">
        <v>40</v>
      </c>
      <c r="B55" s="45">
        <v>603</v>
      </c>
      <c r="C55" s="25" t="s">
        <v>112</v>
      </c>
      <c r="D55" s="26" t="s">
        <v>153</v>
      </c>
      <c r="E55" s="26" t="s">
        <v>49</v>
      </c>
      <c r="F55" s="27" t="s">
        <v>154</v>
      </c>
      <c r="G55" s="28">
        <v>313904</v>
      </c>
      <c r="H55" s="29">
        <v>768734</v>
      </c>
      <c r="I55" s="30">
        <f t="shared" si="4"/>
        <v>61802</v>
      </c>
      <c r="J55" s="31">
        <v>0</v>
      </c>
      <c r="K55" s="32">
        <v>6426</v>
      </c>
      <c r="L55" s="31">
        <v>24790</v>
      </c>
      <c r="M55" s="31">
        <v>0</v>
      </c>
      <c r="N55" s="31">
        <v>0</v>
      </c>
      <c r="O55" s="31">
        <v>1300</v>
      </c>
      <c r="P55" s="32">
        <v>6445</v>
      </c>
      <c r="Q55" s="31">
        <v>6776</v>
      </c>
      <c r="R55" s="31">
        <v>5000</v>
      </c>
      <c r="S55" s="32">
        <v>0</v>
      </c>
      <c r="T55" s="31">
        <v>6313</v>
      </c>
      <c r="U55" s="31">
        <v>4752</v>
      </c>
      <c r="V55" s="33">
        <v>0</v>
      </c>
      <c r="W55" s="34">
        <f t="shared" si="5"/>
        <v>0</v>
      </c>
      <c r="X55" s="35">
        <v>0</v>
      </c>
      <c r="Y55" s="36">
        <v>0</v>
      </c>
      <c r="Z55" s="37">
        <v>0</v>
      </c>
      <c r="AA55" s="38">
        <v>0</v>
      </c>
      <c r="AB55" s="39">
        <f t="shared" si="6"/>
        <v>734</v>
      </c>
      <c r="AC55" s="40">
        <v>0</v>
      </c>
      <c r="AD55" s="40">
        <v>581</v>
      </c>
      <c r="AE55" s="40">
        <v>0</v>
      </c>
      <c r="AF55" s="40">
        <v>0</v>
      </c>
      <c r="AG55" s="40">
        <v>0</v>
      </c>
      <c r="AH55" s="40">
        <v>0</v>
      </c>
      <c r="AI55" s="40">
        <v>153</v>
      </c>
      <c r="AJ55" s="40">
        <v>0</v>
      </c>
      <c r="AK55" s="41">
        <f t="shared" si="7"/>
        <v>0</v>
      </c>
      <c r="AL55" s="42">
        <v>0</v>
      </c>
      <c r="AM55" s="43">
        <v>0</v>
      </c>
      <c r="AN55" s="44">
        <v>0</v>
      </c>
    </row>
    <row r="56" spans="1:40" ht="12" customHeight="1" x14ac:dyDescent="0.3">
      <c r="A56" s="24" t="s">
        <v>40</v>
      </c>
      <c r="B56" s="45">
        <v>603</v>
      </c>
      <c r="C56" s="25" t="s">
        <v>112</v>
      </c>
      <c r="D56" s="26" t="s">
        <v>155</v>
      </c>
      <c r="E56" s="26" t="s">
        <v>49</v>
      </c>
      <c r="F56" s="27" t="s">
        <v>156</v>
      </c>
      <c r="G56" s="28">
        <v>313912</v>
      </c>
      <c r="H56" s="29">
        <v>0</v>
      </c>
      <c r="I56" s="30">
        <f t="shared" si="4"/>
        <v>2436</v>
      </c>
      <c r="J56" s="31">
        <v>0</v>
      </c>
      <c r="K56" s="32">
        <v>0</v>
      </c>
      <c r="L56" s="31">
        <v>0</v>
      </c>
      <c r="M56" s="31">
        <v>0</v>
      </c>
      <c r="N56" s="31">
        <v>0</v>
      </c>
      <c r="O56" s="31">
        <v>0</v>
      </c>
      <c r="P56" s="32">
        <v>0</v>
      </c>
      <c r="Q56" s="31">
        <v>2436</v>
      </c>
      <c r="R56" s="31">
        <v>0</v>
      </c>
      <c r="S56" s="32">
        <v>0</v>
      </c>
      <c r="T56" s="31">
        <v>0</v>
      </c>
      <c r="U56" s="31">
        <v>0</v>
      </c>
      <c r="V56" s="33">
        <v>0</v>
      </c>
      <c r="W56" s="34">
        <f t="shared" si="5"/>
        <v>0</v>
      </c>
      <c r="X56" s="35">
        <v>0</v>
      </c>
      <c r="Y56" s="36">
        <v>0</v>
      </c>
      <c r="Z56" s="37">
        <v>0</v>
      </c>
      <c r="AA56" s="38">
        <v>0</v>
      </c>
      <c r="AB56" s="39">
        <f t="shared" si="6"/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1">
        <f t="shared" si="7"/>
        <v>0</v>
      </c>
      <c r="AL56" s="42">
        <v>0</v>
      </c>
      <c r="AM56" s="43">
        <v>0</v>
      </c>
      <c r="AN56" s="44">
        <v>0</v>
      </c>
    </row>
    <row r="57" spans="1:40" ht="12" customHeight="1" x14ac:dyDescent="0.3">
      <c r="A57" s="24" t="s">
        <v>40</v>
      </c>
      <c r="B57" s="45">
        <v>603</v>
      </c>
      <c r="C57" s="25" t="s">
        <v>112</v>
      </c>
      <c r="D57" s="26" t="s">
        <v>157</v>
      </c>
      <c r="E57" s="26" t="s">
        <v>49</v>
      </c>
      <c r="F57" s="27" t="s">
        <v>158</v>
      </c>
      <c r="G57" s="28">
        <v>313947</v>
      </c>
      <c r="H57" s="29">
        <v>578220</v>
      </c>
      <c r="I57" s="30">
        <f t="shared" si="4"/>
        <v>60502</v>
      </c>
      <c r="J57" s="31">
        <v>2721</v>
      </c>
      <c r="K57" s="32">
        <v>0</v>
      </c>
      <c r="L57" s="31">
        <v>35113</v>
      </c>
      <c r="M57" s="31">
        <v>0</v>
      </c>
      <c r="N57" s="31">
        <v>0</v>
      </c>
      <c r="O57" s="31">
        <v>0</v>
      </c>
      <c r="P57" s="32">
        <v>4864</v>
      </c>
      <c r="Q57" s="31">
        <v>3360</v>
      </c>
      <c r="R57" s="31">
        <v>8150</v>
      </c>
      <c r="S57" s="32">
        <v>0</v>
      </c>
      <c r="T57" s="31">
        <v>5244</v>
      </c>
      <c r="U57" s="31">
        <v>1050</v>
      </c>
      <c r="V57" s="33">
        <v>0</v>
      </c>
      <c r="W57" s="34">
        <f t="shared" si="5"/>
        <v>0</v>
      </c>
      <c r="X57" s="35">
        <v>0</v>
      </c>
      <c r="Y57" s="36">
        <v>0</v>
      </c>
      <c r="Z57" s="37">
        <v>0</v>
      </c>
      <c r="AA57" s="38">
        <v>0</v>
      </c>
      <c r="AB57" s="39">
        <f t="shared" si="6"/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1">
        <f t="shared" si="7"/>
        <v>0</v>
      </c>
      <c r="AL57" s="42">
        <v>0</v>
      </c>
      <c r="AM57" s="43">
        <v>0</v>
      </c>
      <c r="AN57" s="44">
        <v>0</v>
      </c>
    </row>
    <row r="58" spans="1:40" ht="12" customHeight="1" x14ac:dyDescent="0.3">
      <c r="A58" s="24" t="s">
        <v>40</v>
      </c>
      <c r="B58" s="45">
        <v>604</v>
      </c>
      <c r="C58" s="25" t="s">
        <v>159</v>
      </c>
      <c r="D58" s="26" t="s">
        <v>160</v>
      </c>
      <c r="E58" s="26" t="s">
        <v>49</v>
      </c>
      <c r="F58" s="27" t="s">
        <v>161</v>
      </c>
      <c r="G58" s="28">
        <v>316148</v>
      </c>
      <c r="H58" s="29">
        <v>56795</v>
      </c>
      <c r="I58" s="30">
        <f t="shared" si="4"/>
        <v>7033</v>
      </c>
      <c r="J58" s="31">
        <v>0</v>
      </c>
      <c r="K58" s="32">
        <v>0</v>
      </c>
      <c r="L58" s="31">
        <v>4877</v>
      </c>
      <c r="M58" s="31">
        <v>0</v>
      </c>
      <c r="N58" s="31">
        <v>0</v>
      </c>
      <c r="O58" s="31">
        <v>0</v>
      </c>
      <c r="P58" s="32">
        <v>499</v>
      </c>
      <c r="Q58" s="31">
        <v>811</v>
      </c>
      <c r="R58" s="31">
        <v>150</v>
      </c>
      <c r="S58" s="32">
        <v>0</v>
      </c>
      <c r="T58" s="31">
        <v>696</v>
      </c>
      <c r="U58" s="31">
        <v>0</v>
      </c>
      <c r="V58" s="33">
        <v>0</v>
      </c>
      <c r="W58" s="34">
        <f t="shared" si="5"/>
        <v>0</v>
      </c>
      <c r="X58" s="35">
        <v>0</v>
      </c>
      <c r="Y58" s="36">
        <v>0</v>
      </c>
      <c r="Z58" s="37">
        <v>0</v>
      </c>
      <c r="AA58" s="38">
        <v>0</v>
      </c>
      <c r="AB58" s="39">
        <f t="shared" si="6"/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1">
        <f t="shared" si="7"/>
        <v>0</v>
      </c>
      <c r="AL58" s="42">
        <v>0</v>
      </c>
      <c r="AM58" s="43">
        <v>0</v>
      </c>
      <c r="AN58" s="44">
        <v>0</v>
      </c>
    </row>
    <row r="59" spans="1:40" ht="12" customHeight="1" x14ac:dyDescent="0.3">
      <c r="A59" s="24" t="s">
        <v>40</v>
      </c>
      <c r="B59" s="45">
        <v>604</v>
      </c>
      <c r="C59" s="25" t="s">
        <v>159</v>
      </c>
      <c r="D59" s="26" t="s">
        <v>162</v>
      </c>
      <c r="E59" s="26" t="s">
        <v>49</v>
      </c>
      <c r="F59" s="27" t="s">
        <v>163</v>
      </c>
      <c r="G59" s="28">
        <v>316318</v>
      </c>
      <c r="H59" s="29">
        <v>0</v>
      </c>
      <c r="I59" s="30">
        <f t="shared" si="4"/>
        <v>752</v>
      </c>
      <c r="J59" s="31">
        <v>0</v>
      </c>
      <c r="K59" s="32">
        <v>0</v>
      </c>
      <c r="L59" s="31">
        <v>0</v>
      </c>
      <c r="M59" s="31">
        <v>0</v>
      </c>
      <c r="N59" s="31">
        <v>0</v>
      </c>
      <c r="O59" s="31">
        <v>0</v>
      </c>
      <c r="P59" s="32">
        <v>0</v>
      </c>
      <c r="Q59" s="31">
        <v>752</v>
      </c>
      <c r="R59" s="31">
        <v>0</v>
      </c>
      <c r="S59" s="32">
        <v>0</v>
      </c>
      <c r="T59" s="31">
        <v>0</v>
      </c>
      <c r="U59" s="31">
        <v>0</v>
      </c>
      <c r="V59" s="33">
        <v>0</v>
      </c>
      <c r="W59" s="34">
        <f t="shared" si="5"/>
        <v>0</v>
      </c>
      <c r="X59" s="35">
        <v>0</v>
      </c>
      <c r="Y59" s="36">
        <v>0</v>
      </c>
      <c r="Z59" s="37">
        <v>0</v>
      </c>
      <c r="AA59" s="38">
        <v>0</v>
      </c>
      <c r="AB59" s="39">
        <f t="shared" si="6"/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1">
        <f t="shared" si="7"/>
        <v>0</v>
      </c>
      <c r="AL59" s="42">
        <v>0</v>
      </c>
      <c r="AM59" s="43">
        <v>0</v>
      </c>
      <c r="AN59" s="44">
        <v>0</v>
      </c>
    </row>
    <row r="60" spans="1:40" ht="12" customHeight="1" x14ac:dyDescent="0.3">
      <c r="A60" s="24" t="s">
        <v>40</v>
      </c>
      <c r="B60" s="45">
        <v>604</v>
      </c>
      <c r="C60" s="25" t="s">
        <v>159</v>
      </c>
      <c r="D60" s="26" t="s">
        <v>164</v>
      </c>
      <c r="E60" s="26" t="s">
        <v>49</v>
      </c>
      <c r="F60" s="27" t="s">
        <v>165</v>
      </c>
      <c r="G60" s="28">
        <v>319805</v>
      </c>
      <c r="H60" s="29">
        <v>3033152</v>
      </c>
      <c r="I60" s="30">
        <f t="shared" si="4"/>
        <v>233474</v>
      </c>
      <c r="J60" s="31">
        <v>1714</v>
      </c>
      <c r="K60" s="32">
        <v>4771</v>
      </c>
      <c r="L60" s="31">
        <v>93878</v>
      </c>
      <c r="M60" s="31">
        <v>0</v>
      </c>
      <c r="N60" s="31">
        <v>0</v>
      </c>
      <c r="O60" s="31">
        <v>1600</v>
      </c>
      <c r="P60" s="32">
        <v>32340</v>
      </c>
      <c r="Q60" s="31">
        <v>29042</v>
      </c>
      <c r="R60" s="31">
        <v>8700</v>
      </c>
      <c r="S60" s="32">
        <v>0</v>
      </c>
      <c r="T60" s="31">
        <v>35000</v>
      </c>
      <c r="U60" s="31">
        <v>16929</v>
      </c>
      <c r="V60" s="33">
        <v>9500</v>
      </c>
      <c r="W60" s="34">
        <f t="shared" si="5"/>
        <v>0</v>
      </c>
      <c r="X60" s="35">
        <v>0</v>
      </c>
      <c r="Y60" s="36">
        <v>0</v>
      </c>
      <c r="Z60" s="37">
        <v>0</v>
      </c>
      <c r="AA60" s="38">
        <v>725</v>
      </c>
      <c r="AB60" s="39">
        <f t="shared" si="6"/>
        <v>3055</v>
      </c>
      <c r="AC60" s="40">
        <v>0</v>
      </c>
      <c r="AD60" s="40">
        <v>3055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1">
        <f t="shared" si="7"/>
        <v>0</v>
      </c>
      <c r="AL60" s="42">
        <v>0</v>
      </c>
      <c r="AM60" s="43">
        <v>0</v>
      </c>
      <c r="AN60" s="44">
        <v>0</v>
      </c>
    </row>
    <row r="61" spans="1:40" ht="12" customHeight="1" x14ac:dyDescent="0.3">
      <c r="A61" s="24" t="s">
        <v>40</v>
      </c>
      <c r="B61" s="45">
        <v>604</v>
      </c>
      <c r="C61" s="25" t="s">
        <v>159</v>
      </c>
      <c r="D61" s="26" t="s">
        <v>166</v>
      </c>
      <c r="E61" s="26" t="s">
        <v>49</v>
      </c>
      <c r="F61" s="27" t="s">
        <v>167</v>
      </c>
      <c r="G61" s="28">
        <v>319813</v>
      </c>
      <c r="H61" s="29">
        <v>222052</v>
      </c>
      <c r="I61" s="30">
        <f t="shared" si="4"/>
        <v>9634</v>
      </c>
      <c r="J61" s="31">
        <v>3871</v>
      </c>
      <c r="K61" s="32">
        <v>561</v>
      </c>
      <c r="L61" s="31">
        <v>0</v>
      </c>
      <c r="M61" s="31">
        <v>0</v>
      </c>
      <c r="N61" s="31">
        <v>0</v>
      </c>
      <c r="O61" s="31">
        <v>0</v>
      </c>
      <c r="P61" s="32">
        <v>1939</v>
      </c>
      <c r="Q61" s="31">
        <v>581</v>
      </c>
      <c r="R61" s="31">
        <v>1350</v>
      </c>
      <c r="S61" s="32">
        <v>0</v>
      </c>
      <c r="T61" s="31">
        <v>1332</v>
      </c>
      <c r="U61" s="31">
        <v>0</v>
      </c>
      <c r="V61" s="33">
        <v>0</v>
      </c>
      <c r="W61" s="34">
        <f t="shared" si="5"/>
        <v>0</v>
      </c>
      <c r="X61" s="35">
        <v>0</v>
      </c>
      <c r="Y61" s="36">
        <v>0</v>
      </c>
      <c r="Z61" s="37">
        <v>0</v>
      </c>
      <c r="AA61" s="38">
        <v>19982</v>
      </c>
      <c r="AB61" s="39">
        <f t="shared" si="6"/>
        <v>74</v>
      </c>
      <c r="AC61" s="40">
        <v>0</v>
      </c>
      <c r="AD61" s="40">
        <v>74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1">
        <f t="shared" si="7"/>
        <v>0</v>
      </c>
      <c r="AL61" s="42">
        <v>0</v>
      </c>
      <c r="AM61" s="43">
        <v>0</v>
      </c>
      <c r="AN61" s="44">
        <v>0</v>
      </c>
    </row>
    <row r="62" spans="1:40" ht="12" customHeight="1" x14ac:dyDescent="0.3">
      <c r="A62" s="24" t="s">
        <v>40</v>
      </c>
      <c r="B62" s="45">
        <v>604</v>
      </c>
      <c r="C62" s="25" t="s">
        <v>159</v>
      </c>
      <c r="D62" s="26" t="s">
        <v>168</v>
      </c>
      <c r="E62" s="26" t="s">
        <v>49</v>
      </c>
      <c r="F62" s="27" t="s">
        <v>169</v>
      </c>
      <c r="G62" s="28">
        <v>319899</v>
      </c>
      <c r="H62" s="29">
        <v>0</v>
      </c>
      <c r="I62" s="30">
        <f t="shared" si="4"/>
        <v>1566</v>
      </c>
      <c r="J62" s="31">
        <v>0</v>
      </c>
      <c r="K62" s="32">
        <v>0</v>
      </c>
      <c r="L62" s="31">
        <v>0</v>
      </c>
      <c r="M62" s="31">
        <v>0</v>
      </c>
      <c r="N62" s="31">
        <v>0</v>
      </c>
      <c r="O62" s="31">
        <v>0</v>
      </c>
      <c r="P62" s="32">
        <v>0</v>
      </c>
      <c r="Q62" s="31">
        <v>1566</v>
      </c>
      <c r="R62" s="31">
        <v>0</v>
      </c>
      <c r="S62" s="32">
        <v>0</v>
      </c>
      <c r="T62" s="31">
        <v>0</v>
      </c>
      <c r="U62" s="31">
        <v>0</v>
      </c>
      <c r="V62" s="33">
        <v>0</v>
      </c>
      <c r="W62" s="34">
        <f t="shared" si="5"/>
        <v>0</v>
      </c>
      <c r="X62" s="35">
        <v>0</v>
      </c>
      <c r="Y62" s="36">
        <v>0</v>
      </c>
      <c r="Z62" s="37">
        <v>0</v>
      </c>
      <c r="AA62" s="38">
        <v>0</v>
      </c>
      <c r="AB62" s="39">
        <f t="shared" si="6"/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1">
        <f t="shared" si="7"/>
        <v>0</v>
      </c>
      <c r="AL62" s="42">
        <v>0</v>
      </c>
      <c r="AM62" s="43">
        <v>0</v>
      </c>
      <c r="AN62" s="44">
        <v>0</v>
      </c>
    </row>
    <row r="63" spans="1:40" ht="12" customHeight="1" x14ac:dyDescent="0.3">
      <c r="A63" s="24" t="s">
        <v>40</v>
      </c>
      <c r="B63" s="45">
        <v>604</v>
      </c>
      <c r="C63" s="25" t="s">
        <v>159</v>
      </c>
      <c r="D63" s="26" t="s">
        <v>170</v>
      </c>
      <c r="E63" s="26" t="s">
        <v>49</v>
      </c>
      <c r="F63" s="27" t="s">
        <v>171</v>
      </c>
      <c r="G63" s="28">
        <v>319961</v>
      </c>
      <c r="H63" s="29">
        <v>1455002</v>
      </c>
      <c r="I63" s="30">
        <f t="shared" si="4"/>
        <v>102963</v>
      </c>
      <c r="J63" s="31">
        <v>3189</v>
      </c>
      <c r="K63" s="32">
        <v>2484</v>
      </c>
      <c r="L63" s="31">
        <v>38771</v>
      </c>
      <c r="M63" s="31">
        <v>0</v>
      </c>
      <c r="N63" s="31">
        <v>0</v>
      </c>
      <c r="O63" s="31">
        <v>0</v>
      </c>
      <c r="P63" s="32">
        <v>15027</v>
      </c>
      <c r="Q63" s="31">
        <v>12996</v>
      </c>
      <c r="R63" s="31">
        <v>4500</v>
      </c>
      <c r="S63" s="32">
        <v>0</v>
      </c>
      <c r="T63" s="31">
        <v>16033</v>
      </c>
      <c r="U63" s="31">
        <v>7263</v>
      </c>
      <c r="V63" s="33">
        <v>2700</v>
      </c>
      <c r="W63" s="34">
        <f t="shared" si="5"/>
        <v>0</v>
      </c>
      <c r="X63" s="35">
        <v>0</v>
      </c>
      <c r="Y63" s="36">
        <v>0</v>
      </c>
      <c r="Z63" s="37">
        <v>0</v>
      </c>
      <c r="AA63" s="38">
        <v>41344</v>
      </c>
      <c r="AB63" s="39">
        <f t="shared" si="6"/>
        <v>198</v>
      </c>
      <c r="AC63" s="40">
        <v>0</v>
      </c>
      <c r="AD63" s="40">
        <v>198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1">
        <f t="shared" si="7"/>
        <v>0</v>
      </c>
      <c r="AL63" s="42">
        <v>0</v>
      </c>
      <c r="AM63" s="43">
        <v>0</v>
      </c>
      <c r="AN63" s="44">
        <v>0</v>
      </c>
    </row>
    <row r="64" spans="1:40" ht="12" customHeight="1" x14ac:dyDescent="0.3">
      <c r="A64" s="24" t="s">
        <v>40</v>
      </c>
      <c r="B64" s="45">
        <v>604</v>
      </c>
      <c r="C64" s="25" t="s">
        <v>159</v>
      </c>
      <c r="D64" s="26" t="s">
        <v>172</v>
      </c>
      <c r="E64" s="26" t="s">
        <v>49</v>
      </c>
      <c r="F64" s="27" t="s">
        <v>173</v>
      </c>
      <c r="G64" s="28">
        <v>319996</v>
      </c>
      <c r="H64" s="29">
        <v>0</v>
      </c>
      <c r="I64" s="30">
        <f t="shared" si="4"/>
        <v>1157</v>
      </c>
      <c r="J64" s="31">
        <v>0</v>
      </c>
      <c r="K64" s="32">
        <v>0</v>
      </c>
      <c r="L64" s="31">
        <v>0</v>
      </c>
      <c r="M64" s="31">
        <v>0</v>
      </c>
      <c r="N64" s="31">
        <v>0</v>
      </c>
      <c r="O64" s="31">
        <v>0</v>
      </c>
      <c r="P64" s="32">
        <v>0</v>
      </c>
      <c r="Q64" s="31">
        <v>1157</v>
      </c>
      <c r="R64" s="31">
        <v>0</v>
      </c>
      <c r="S64" s="32">
        <v>0</v>
      </c>
      <c r="T64" s="31">
        <v>0</v>
      </c>
      <c r="U64" s="31">
        <v>0</v>
      </c>
      <c r="V64" s="33">
        <v>0</v>
      </c>
      <c r="W64" s="34">
        <f t="shared" si="5"/>
        <v>0</v>
      </c>
      <c r="X64" s="35">
        <v>0</v>
      </c>
      <c r="Y64" s="36">
        <v>0</v>
      </c>
      <c r="Z64" s="37">
        <v>0</v>
      </c>
      <c r="AA64" s="38">
        <v>0</v>
      </c>
      <c r="AB64" s="39">
        <f t="shared" si="6"/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1">
        <f t="shared" si="7"/>
        <v>0</v>
      </c>
      <c r="AL64" s="42">
        <v>0</v>
      </c>
      <c r="AM64" s="43">
        <v>0</v>
      </c>
      <c r="AN64" s="44">
        <v>0</v>
      </c>
    </row>
    <row r="65" spans="1:40" ht="12" customHeight="1" x14ac:dyDescent="0.3">
      <c r="A65" s="24" t="s">
        <v>40</v>
      </c>
      <c r="B65" s="45">
        <v>604</v>
      </c>
      <c r="C65" s="25" t="s">
        <v>159</v>
      </c>
      <c r="D65" s="26" t="s">
        <v>174</v>
      </c>
      <c r="E65" s="26" t="s">
        <v>49</v>
      </c>
      <c r="F65" s="27" t="s">
        <v>175</v>
      </c>
      <c r="G65" s="28">
        <v>320048</v>
      </c>
      <c r="H65" s="29">
        <v>532695</v>
      </c>
      <c r="I65" s="30">
        <f t="shared" si="4"/>
        <v>26422</v>
      </c>
      <c r="J65" s="31">
        <v>1043</v>
      </c>
      <c r="K65" s="32">
        <v>2590</v>
      </c>
      <c r="L65" s="31">
        <v>3657</v>
      </c>
      <c r="M65" s="31">
        <v>200</v>
      </c>
      <c r="N65" s="31">
        <v>0</v>
      </c>
      <c r="O65" s="31">
        <v>800</v>
      </c>
      <c r="P65" s="32">
        <v>6163</v>
      </c>
      <c r="Q65" s="31">
        <v>3314</v>
      </c>
      <c r="R65" s="31">
        <v>150</v>
      </c>
      <c r="S65" s="32">
        <v>0</v>
      </c>
      <c r="T65" s="31">
        <v>4905</v>
      </c>
      <c r="U65" s="31">
        <v>3600</v>
      </c>
      <c r="V65" s="33">
        <v>0</v>
      </c>
      <c r="W65" s="34">
        <f t="shared" si="5"/>
        <v>0</v>
      </c>
      <c r="X65" s="35">
        <v>0</v>
      </c>
      <c r="Y65" s="36">
        <v>0</v>
      </c>
      <c r="Z65" s="37">
        <v>0</v>
      </c>
      <c r="AA65" s="38">
        <v>0</v>
      </c>
      <c r="AB65" s="39">
        <f t="shared" si="6"/>
        <v>1177</v>
      </c>
      <c r="AC65" s="40">
        <v>0</v>
      </c>
      <c r="AD65" s="40">
        <v>1177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1">
        <f t="shared" si="7"/>
        <v>0</v>
      </c>
      <c r="AL65" s="42">
        <v>0</v>
      </c>
      <c r="AM65" s="43">
        <v>0</v>
      </c>
      <c r="AN65" s="44">
        <v>0</v>
      </c>
    </row>
    <row r="66" spans="1:40" ht="12" customHeight="1" x14ac:dyDescent="0.3">
      <c r="A66" s="24" t="s">
        <v>40</v>
      </c>
      <c r="B66" s="45">
        <v>604</v>
      </c>
      <c r="C66" s="25" t="s">
        <v>159</v>
      </c>
      <c r="D66" s="26" t="s">
        <v>176</v>
      </c>
      <c r="E66" s="26" t="s">
        <v>49</v>
      </c>
      <c r="F66" s="27" t="s">
        <v>177</v>
      </c>
      <c r="G66" s="28">
        <v>320269</v>
      </c>
      <c r="H66" s="29">
        <v>247429</v>
      </c>
      <c r="I66" s="30">
        <f t="shared" si="4"/>
        <v>26544</v>
      </c>
      <c r="J66" s="31">
        <v>0</v>
      </c>
      <c r="K66" s="32">
        <v>1281</v>
      </c>
      <c r="L66" s="31">
        <v>19507</v>
      </c>
      <c r="M66" s="31">
        <v>0</v>
      </c>
      <c r="N66" s="31">
        <v>0</v>
      </c>
      <c r="O66" s="31">
        <v>0</v>
      </c>
      <c r="P66" s="32">
        <v>0</v>
      </c>
      <c r="Q66" s="31">
        <v>0</v>
      </c>
      <c r="R66" s="31">
        <v>0</v>
      </c>
      <c r="S66" s="32">
        <v>0</v>
      </c>
      <c r="T66" s="31">
        <v>2356</v>
      </c>
      <c r="U66" s="31">
        <v>2100</v>
      </c>
      <c r="V66" s="33">
        <v>1300</v>
      </c>
      <c r="W66" s="34">
        <f t="shared" si="5"/>
        <v>0</v>
      </c>
      <c r="X66" s="35">
        <v>0</v>
      </c>
      <c r="Y66" s="36">
        <v>0</v>
      </c>
      <c r="Z66" s="37">
        <v>0</v>
      </c>
      <c r="AA66" s="38">
        <v>0</v>
      </c>
      <c r="AB66" s="39">
        <f t="shared" si="6"/>
        <v>188</v>
      </c>
      <c r="AC66" s="40">
        <v>0</v>
      </c>
      <c r="AD66" s="40">
        <v>188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1">
        <f t="shared" si="7"/>
        <v>0</v>
      </c>
      <c r="AL66" s="42">
        <v>0</v>
      </c>
      <c r="AM66" s="43">
        <v>0</v>
      </c>
      <c r="AN66" s="44">
        <v>0</v>
      </c>
    </row>
    <row r="67" spans="1:40" ht="12" customHeight="1" x14ac:dyDescent="0.3">
      <c r="A67" s="24" t="s">
        <v>40</v>
      </c>
      <c r="B67" s="45">
        <v>604</v>
      </c>
      <c r="C67" s="25" t="s">
        <v>159</v>
      </c>
      <c r="D67" s="26" t="s">
        <v>178</v>
      </c>
      <c r="E67" s="26" t="s">
        <v>49</v>
      </c>
      <c r="F67" s="27" t="s">
        <v>179</v>
      </c>
      <c r="G67" s="28">
        <v>320293</v>
      </c>
      <c r="H67" s="29">
        <v>0</v>
      </c>
      <c r="I67" s="30">
        <f t="shared" si="4"/>
        <v>2728</v>
      </c>
      <c r="J67" s="31">
        <v>0</v>
      </c>
      <c r="K67" s="32">
        <v>0</v>
      </c>
      <c r="L67" s="31">
        <v>0</v>
      </c>
      <c r="M67" s="31">
        <v>0</v>
      </c>
      <c r="N67" s="31">
        <v>0</v>
      </c>
      <c r="O67" s="31">
        <v>0</v>
      </c>
      <c r="P67" s="32">
        <v>1382</v>
      </c>
      <c r="Q67" s="31">
        <v>1346</v>
      </c>
      <c r="R67" s="31">
        <v>0</v>
      </c>
      <c r="S67" s="32">
        <v>0</v>
      </c>
      <c r="T67" s="31">
        <v>0</v>
      </c>
      <c r="U67" s="31">
        <v>0</v>
      </c>
      <c r="V67" s="33">
        <v>0</v>
      </c>
      <c r="W67" s="34">
        <f t="shared" si="5"/>
        <v>0</v>
      </c>
      <c r="X67" s="35">
        <v>0</v>
      </c>
      <c r="Y67" s="36">
        <v>0</v>
      </c>
      <c r="Z67" s="37">
        <v>0</v>
      </c>
      <c r="AA67" s="38">
        <v>0</v>
      </c>
      <c r="AB67" s="39">
        <f t="shared" si="6"/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1">
        <f t="shared" si="7"/>
        <v>0</v>
      </c>
      <c r="AL67" s="42">
        <v>0</v>
      </c>
      <c r="AM67" s="43">
        <v>0</v>
      </c>
      <c r="AN67" s="44">
        <v>0</v>
      </c>
    </row>
    <row r="68" spans="1:40" ht="12" customHeight="1" x14ac:dyDescent="0.3">
      <c r="A68" s="24" t="s">
        <v>40</v>
      </c>
      <c r="B68" s="45">
        <v>604</v>
      </c>
      <c r="C68" s="25" t="s">
        <v>159</v>
      </c>
      <c r="D68" s="26" t="s">
        <v>180</v>
      </c>
      <c r="E68" s="26" t="s">
        <v>49</v>
      </c>
      <c r="F68" s="27" t="s">
        <v>181</v>
      </c>
      <c r="G68" s="28">
        <v>320382</v>
      </c>
      <c r="H68" s="29">
        <v>513418</v>
      </c>
      <c r="I68" s="30">
        <f t="shared" si="4"/>
        <v>53767</v>
      </c>
      <c r="J68" s="31">
        <v>0</v>
      </c>
      <c r="K68" s="32">
        <v>4482</v>
      </c>
      <c r="L68" s="31">
        <v>36576</v>
      </c>
      <c r="M68" s="31">
        <v>0</v>
      </c>
      <c r="N68" s="31">
        <v>0</v>
      </c>
      <c r="O68" s="31">
        <v>800</v>
      </c>
      <c r="P68" s="32">
        <v>5261</v>
      </c>
      <c r="Q68" s="31">
        <v>2032</v>
      </c>
      <c r="R68" s="31">
        <v>0</v>
      </c>
      <c r="S68" s="32">
        <v>0</v>
      </c>
      <c r="T68" s="31">
        <v>4616</v>
      </c>
      <c r="U68" s="31">
        <v>0</v>
      </c>
      <c r="V68" s="33">
        <v>0</v>
      </c>
      <c r="W68" s="34">
        <f t="shared" si="5"/>
        <v>0</v>
      </c>
      <c r="X68" s="35">
        <v>0</v>
      </c>
      <c r="Y68" s="36">
        <v>0</v>
      </c>
      <c r="Z68" s="37">
        <v>0</v>
      </c>
      <c r="AA68" s="38">
        <v>0</v>
      </c>
      <c r="AB68" s="39">
        <f t="shared" si="6"/>
        <v>219</v>
      </c>
      <c r="AC68" s="40">
        <v>0</v>
      </c>
      <c r="AD68" s="40">
        <v>219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1">
        <f t="shared" si="7"/>
        <v>0</v>
      </c>
      <c r="AL68" s="42">
        <v>0</v>
      </c>
      <c r="AM68" s="43">
        <v>0</v>
      </c>
      <c r="AN68" s="44">
        <v>0</v>
      </c>
    </row>
    <row r="69" spans="1:40" ht="12" customHeight="1" x14ac:dyDescent="0.3">
      <c r="A69" s="24" t="s">
        <v>40</v>
      </c>
      <c r="B69" s="45">
        <v>604</v>
      </c>
      <c r="C69" s="25" t="s">
        <v>159</v>
      </c>
      <c r="D69" s="26" t="s">
        <v>182</v>
      </c>
      <c r="E69" s="26" t="s">
        <v>49</v>
      </c>
      <c r="F69" s="27" t="s">
        <v>183</v>
      </c>
      <c r="G69" s="28">
        <v>320391</v>
      </c>
      <c r="H69" s="29">
        <v>0</v>
      </c>
      <c r="I69" s="30">
        <f t="shared" si="4"/>
        <v>1622</v>
      </c>
      <c r="J69" s="31">
        <v>0</v>
      </c>
      <c r="K69" s="32">
        <v>0</v>
      </c>
      <c r="L69" s="31">
        <v>0</v>
      </c>
      <c r="M69" s="31">
        <v>0</v>
      </c>
      <c r="N69" s="31">
        <v>0</v>
      </c>
      <c r="O69" s="31">
        <v>0</v>
      </c>
      <c r="P69" s="32">
        <v>0</v>
      </c>
      <c r="Q69" s="31">
        <v>1622</v>
      </c>
      <c r="R69" s="31">
        <v>0</v>
      </c>
      <c r="S69" s="32">
        <v>0</v>
      </c>
      <c r="T69" s="31">
        <v>0</v>
      </c>
      <c r="U69" s="31">
        <v>0</v>
      </c>
      <c r="V69" s="33">
        <v>0</v>
      </c>
      <c r="W69" s="34">
        <f t="shared" si="5"/>
        <v>0</v>
      </c>
      <c r="X69" s="35">
        <v>0</v>
      </c>
      <c r="Y69" s="36">
        <v>0</v>
      </c>
      <c r="Z69" s="37">
        <v>0</v>
      </c>
      <c r="AA69" s="38">
        <v>0</v>
      </c>
      <c r="AB69" s="39">
        <f t="shared" si="6"/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1">
        <f t="shared" si="7"/>
        <v>0</v>
      </c>
      <c r="AL69" s="42">
        <v>0</v>
      </c>
      <c r="AM69" s="43">
        <v>0</v>
      </c>
      <c r="AN69" s="44">
        <v>0</v>
      </c>
    </row>
    <row r="70" spans="1:40" ht="12" customHeight="1" x14ac:dyDescent="0.3">
      <c r="A70" s="24" t="s">
        <v>40</v>
      </c>
      <c r="B70" s="45">
        <v>604</v>
      </c>
      <c r="C70" s="25" t="s">
        <v>159</v>
      </c>
      <c r="D70" s="26" t="s">
        <v>184</v>
      </c>
      <c r="E70" s="26" t="s">
        <v>49</v>
      </c>
      <c r="F70" s="27" t="s">
        <v>185</v>
      </c>
      <c r="G70" s="28">
        <v>17066905</v>
      </c>
      <c r="H70" s="29">
        <v>0</v>
      </c>
      <c r="I70" s="30">
        <f t="shared" si="4"/>
        <v>1336</v>
      </c>
      <c r="J70" s="31">
        <v>0</v>
      </c>
      <c r="K70" s="32">
        <v>0</v>
      </c>
      <c r="L70" s="31">
        <v>0</v>
      </c>
      <c r="M70" s="31">
        <v>0</v>
      </c>
      <c r="N70" s="31">
        <v>0</v>
      </c>
      <c r="O70" s="31">
        <v>0</v>
      </c>
      <c r="P70" s="32">
        <v>0</v>
      </c>
      <c r="Q70" s="31">
        <v>1336</v>
      </c>
      <c r="R70" s="31">
        <v>0</v>
      </c>
      <c r="S70" s="32">
        <v>0</v>
      </c>
      <c r="T70" s="31">
        <v>0</v>
      </c>
      <c r="U70" s="31">
        <v>0</v>
      </c>
      <c r="V70" s="33">
        <v>0</v>
      </c>
      <c r="W70" s="34">
        <f t="shared" si="5"/>
        <v>0</v>
      </c>
      <c r="X70" s="35">
        <v>0</v>
      </c>
      <c r="Y70" s="36">
        <v>0</v>
      </c>
      <c r="Z70" s="37">
        <v>0</v>
      </c>
      <c r="AA70" s="38">
        <v>0</v>
      </c>
      <c r="AB70" s="39">
        <f t="shared" si="6"/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1">
        <f t="shared" si="7"/>
        <v>0</v>
      </c>
      <c r="AL70" s="42">
        <v>0</v>
      </c>
      <c r="AM70" s="43">
        <v>0</v>
      </c>
      <c r="AN70" s="44">
        <v>0</v>
      </c>
    </row>
    <row r="71" spans="1:40" ht="12" customHeight="1" x14ac:dyDescent="0.3">
      <c r="A71" s="24" t="s">
        <v>40</v>
      </c>
      <c r="B71" s="45">
        <v>605</v>
      </c>
      <c r="C71" s="25" t="s">
        <v>186</v>
      </c>
      <c r="D71" s="26" t="s">
        <v>187</v>
      </c>
      <c r="E71" s="26" t="s">
        <v>49</v>
      </c>
      <c r="F71" s="27" t="s">
        <v>188</v>
      </c>
      <c r="G71" s="28">
        <v>319767</v>
      </c>
      <c r="H71" s="29">
        <v>554486</v>
      </c>
      <c r="I71" s="30">
        <f t="shared" si="4"/>
        <v>36991</v>
      </c>
      <c r="J71" s="31">
        <v>1823</v>
      </c>
      <c r="K71" s="32">
        <v>7261</v>
      </c>
      <c r="L71" s="31">
        <v>12192</v>
      </c>
      <c r="M71" s="31">
        <v>0</v>
      </c>
      <c r="N71" s="31">
        <v>0</v>
      </c>
      <c r="O71" s="31">
        <v>0</v>
      </c>
      <c r="P71" s="32">
        <v>4749</v>
      </c>
      <c r="Q71" s="31">
        <v>2088</v>
      </c>
      <c r="R71" s="31">
        <v>2550</v>
      </c>
      <c r="S71" s="32">
        <v>0</v>
      </c>
      <c r="T71" s="31">
        <v>6328</v>
      </c>
      <c r="U71" s="31">
        <v>0</v>
      </c>
      <c r="V71" s="33">
        <v>0</v>
      </c>
      <c r="W71" s="34">
        <f t="shared" si="5"/>
        <v>0</v>
      </c>
      <c r="X71" s="35">
        <v>0</v>
      </c>
      <c r="Y71" s="36">
        <v>0</v>
      </c>
      <c r="Z71" s="37">
        <v>0</v>
      </c>
      <c r="AA71" s="38">
        <v>768</v>
      </c>
      <c r="AB71" s="39">
        <f t="shared" si="6"/>
        <v>546</v>
      </c>
      <c r="AC71" s="40">
        <v>0</v>
      </c>
      <c r="AD71" s="40">
        <v>546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1">
        <f t="shared" si="7"/>
        <v>0</v>
      </c>
      <c r="AL71" s="42">
        <v>0</v>
      </c>
      <c r="AM71" s="43">
        <v>0</v>
      </c>
      <c r="AN71" s="44">
        <v>0</v>
      </c>
    </row>
    <row r="72" spans="1:40" ht="12" customHeight="1" x14ac:dyDescent="0.3">
      <c r="A72" s="24" t="s">
        <v>40</v>
      </c>
      <c r="B72" s="45">
        <v>605</v>
      </c>
      <c r="C72" s="25" t="s">
        <v>186</v>
      </c>
      <c r="D72" s="26" t="s">
        <v>189</v>
      </c>
      <c r="E72" s="26" t="s">
        <v>49</v>
      </c>
      <c r="F72" s="27" t="s">
        <v>190</v>
      </c>
      <c r="G72" s="28">
        <v>319775</v>
      </c>
      <c r="H72" s="29">
        <v>198114</v>
      </c>
      <c r="I72" s="30">
        <f t="shared" si="4"/>
        <v>24518</v>
      </c>
      <c r="J72" s="31">
        <v>1291</v>
      </c>
      <c r="K72" s="32">
        <v>565</v>
      </c>
      <c r="L72" s="31">
        <v>12192</v>
      </c>
      <c r="M72" s="31">
        <v>0</v>
      </c>
      <c r="N72" s="31">
        <v>0</v>
      </c>
      <c r="O72" s="31">
        <v>0</v>
      </c>
      <c r="P72" s="32">
        <v>1741</v>
      </c>
      <c r="Q72" s="31">
        <v>873</v>
      </c>
      <c r="R72" s="31">
        <v>6300</v>
      </c>
      <c r="S72" s="32">
        <v>0</v>
      </c>
      <c r="T72" s="31">
        <v>1556</v>
      </c>
      <c r="U72" s="31">
        <v>0</v>
      </c>
      <c r="V72" s="33">
        <v>0</v>
      </c>
      <c r="W72" s="34">
        <f t="shared" si="5"/>
        <v>0</v>
      </c>
      <c r="X72" s="35">
        <v>0</v>
      </c>
      <c r="Y72" s="36">
        <v>0</v>
      </c>
      <c r="Z72" s="37">
        <v>0</v>
      </c>
      <c r="AA72" s="38">
        <v>0</v>
      </c>
      <c r="AB72" s="39">
        <f t="shared" si="6"/>
        <v>222</v>
      </c>
      <c r="AC72" s="40">
        <v>0</v>
      </c>
      <c r="AD72" s="40">
        <v>222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1">
        <f t="shared" si="7"/>
        <v>0</v>
      </c>
      <c r="AL72" s="42">
        <v>0</v>
      </c>
      <c r="AM72" s="43">
        <v>0</v>
      </c>
      <c r="AN72" s="44">
        <v>0</v>
      </c>
    </row>
    <row r="73" spans="1:40" ht="12" customHeight="1" x14ac:dyDescent="0.3">
      <c r="A73" s="24" t="s">
        <v>40</v>
      </c>
      <c r="B73" s="45">
        <v>605</v>
      </c>
      <c r="C73" s="25" t="s">
        <v>186</v>
      </c>
      <c r="D73" s="26" t="s">
        <v>191</v>
      </c>
      <c r="E73" s="26" t="s">
        <v>49</v>
      </c>
      <c r="F73" s="27" t="s">
        <v>192</v>
      </c>
      <c r="G73" s="28">
        <v>319783</v>
      </c>
      <c r="H73" s="29">
        <v>0</v>
      </c>
      <c r="I73" s="30">
        <f t="shared" si="4"/>
        <v>1274</v>
      </c>
      <c r="J73" s="31">
        <v>0</v>
      </c>
      <c r="K73" s="32">
        <v>0</v>
      </c>
      <c r="L73" s="31">
        <v>0</v>
      </c>
      <c r="M73" s="31">
        <v>0</v>
      </c>
      <c r="N73" s="31">
        <v>0</v>
      </c>
      <c r="O73" s="31">
        <v>0</v>
      </c>
      <c r="P73" s="32">
        <v>0</v>
      </c>
      <c r="Q73" s="31">
        <v>1274</v>
      </c>
      <c r="R73" s="31">
        <v>0</v>
      </c>
      <c r="S73" s="32">
        <v>0</v>
      </c>
      <c r="T73" s="31">
        <v>0</v>
      </c>
      <c r="U73" s="31">
        <v>0</v>
      </c>
      <c r="V73" s="33">
        <v>0</v>
      </c>
      <c r="W73" s="34">
        <f t="shared" si="5"/>
        <v>0</v>
      </c>
      <c r="X73" s="35">
        <v>0</v>
      </c>
      <c r="Y73" s="36">
        <v>0</v>
      </c>
      <c r="Z73" s="37">
        <v>0</v>
      </c>
      <c r="AA73" s="38">
        <v>0</v>
      </c>
      <c r="AB73" s="39">
        <f t="shared" si="6"/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1">
        <f t="shared" si="7"/>
        <v>0</v>
      </c>
      <c r="AL73" s="42">
        <v>0</v>
      </c>
      <c r="AM73" s="43">
        <v>0</v>
      </c>
      <c r="AN73" s="44">
        <v>0</v>
      </c>
    </row>
    <row r="74" spans="1:40" ht="12" customHeight="1" x14ac:dyDescent="0.3">
      <c r="A74" s="24" t="s">
        <v>40</v>
      </c>
      <c r="B74" s="45">
        <v>605</v>
      </c>
      <c r="C74" s="25" t="s">
        <v>186</v>
      </c>
      <c r="D74" s="26" t="s">
        <v>193</v>
      </c>
      <c r="E74" s="26" t="s">
        <v>49</v>
      </c>
      <c r="F74" s="27" t="s">
        <v>194</v>
      </c>
      <c r="G74" s="28">
        <v>319791</v>
      </c>
      <c r="H74" s="29">
        <v>0</v>
      </c>
      <c r="I74" s="30">
        <f t="shared" si="4"/>
        <v>2316</v>
      </c>
      <c r="J74" s="31">
        <v>0</v>
      </c>
      <c r="K74" s="32">
        <v>0</v>
      </c>
      <c r="L74" s="31">
        <v>0</v>
      </c>
      <c r="M74" s="31">
        <v>0</v>
      </c>
      <c r="N74" s="31">
        <v>0</v>
      </c>
      <c r="O74" s="31">
        <v>0</v>
      </c>
      <c r="P74" s="32">
        <v>0</v>
      </c>
      <c r="Q74" s="31">
        <v>2316</v>
      </c>
      <c r="R74" s="31">
        <v>0</v>
      </c>
      <c r="S74" s="32">
        <v>0</v>
      </c>
      <c r="T74" s="31">
        <v>0</v>
      </c>
      <c r="U74" s="31">
        <v>0</v>
      </c>
      <c r="V74" s="33">
        <v>0</v>
      </c>
      <c r="W74" s="34">
        <f t="shared" si="5"/>
        <v>0</v>
      </c>
      <c r="X74" s="35">
        <v>0</v>
      </c>
      <c r="Y74" s="36">
        <v>0</v>
      </c>
      <c r="Z74" s="37">
        <v>0</v>
      </c>
      <c r="AA74" s="38">
        <v>0</v>
      </c>
      <c r="AB74" s="39">
        <f t="shared" si="6"/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1">
        <f t="shared" si="7"/>
        <v>0</v>
      </c>
      <c r="AL74" s="42">
        <v>0</v>
      </c>
      <c r="AM74" s="43">
        <v>0</v>
      </c>
      <c r="AN74" s="44">
        <v>0</v>
      </c>
    </row>
    <row r="75" spans="1:40" ht="12" customHeight="1" x14ac:dyDescent="0.3">
      <c r="A75" s="24" t="s">
        <v>40</v>
      </c>
      <c r="B75" s="45">
        <v>605</v>
      </c>
      <c r="C75" s="25" t="s">
        <v>186</v>
      </c>
      <c r="D75" s="26" t="s">
        <v>195</v>
      </c>
      <c r="E75" s="26" t="s">
        <v>49</v>
      </c>
      <c r="F75" s="27" t="s">
        <v>196</v>
      </c>
      <c r="G75" s="28">
        <v>648451</v>
      </c>
      <c r="H75" s="29">
        <v>55865</v>
      </c>
      <c r="I75" s="30">
        <f t="shared" si="4"/>
        <v>1765</v>
      </c>
      <c r="J75" s="31">
        <v>0</v>
      </c>
      <c r="K75" s="32">
        <v>621</v>
      </c>
      <c r="L75" s="31">
        <v>0</v>
      </c>
      <c r="M75" s="31">
        <v>0</v>
      </c>
      <c r="N75" s="31">
        <v>0</v>
      </c>
      <c r="O75" s="31">
        <v>0</v>
      </c>
      <c r="P75" s="32">
        <v>499</v>
      </c>
      <c r="Q75" s="31">
        <v>0</v>
      </c>
      <c r="R75" s="31">
        <v>250</v>
      </c>
      <c r="S75" s="32">
        <v>0</v>
      </c>
      <c r="T75" s="31">
        <v>395</v>
      </c>
      <c r="U75" s="31">
        <v>0</v>
      </c>
      <c r="V75" s="33">
        <v>0</v>
      </c>
      <c r="W75" s="34">
        <f t="shared" si="5"/>
        <v>0</v>
      </c>
      <c r="X75" s="35">
        <v>0</v>
      </c>
      <c r="Y75" s="36">
        <v>0</v>
      </c>
      <c r="Z75" s="37">
        <v>0</v>
      </c>
      <c r="AA75" s="38">
        <v>0</v>
      </c>
      <c r="AB75" s="39">
        <f t="shared" si="6"/>
        <v>20</v>
      </c>
      <c r="AC75" s="40">
        <v>0</v>
      </c>
      <c r="AD75" s="40">
        <v>20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1">
        <f t="shared" si="7"/>
        <v>0</v>
      </c>
      <c r="AL75" s="42">
        <v>0</v>
      </c>
      <c r="AM75" s="43">
        <v>0</v>
      </c>
      <c r="AN75" s="44">
        <v>0</v>
      </c>
    </row>
    <row r="76" spans="1:40" ht="12" customHeight="1" x14ac:dyDescent="0.3">
      <c r="A76" s="24" t="s">
        <v>40</v>
      </c>
      <c r="B76" s="45">
        <v>605</v>
      </c>
      <c r="C76" s="25" t="s">
        <v>186</v>
      </c>
      <c r="D76" s="26" t="s">
        <v>197</v>
      </c>
      <c r="E76" s="26" t="s">
        <v>49</v>
      </c>
      <c r="F76" s="27" t="s">
        <v>198</v>
      </c>
      <c r="G76" s="28">
        <v>319902</v>
      </c>
      <c r="H76" s="29">
        <v>530714</v>
      </c>
      <c r="I76" s="30">
        <f t="shared" si="4"/>
        <v>35104</v>
      </c>
      <c r="J76" s="31">
        <v>794</v>
      </c>
      <c r="K76" s="32">
        <v>738</v>
      </c>
      <c r="L76" s="31">
        <v>12192</v>
      </c>
      <c r="M76" s="31">
        <v>400</v>
      </c>
      <c r="N76" s="31">
        <v>0</v>
      </c>
      <c r="O76" s="31">
        <v>2600</v>
      </c>
      <c r="P76" s="32">
        <v>5011</v>
      </c>
      <c r="Q76" s="31">
        <v>1569</v>
      </c>
      <c r="R76" s="31">
        <v>1950</v>
      </c>
      <c r="S76" s="32">
        <v>0</v>
      </c>
      <c r="T76" s="31">
        <v>5000</v>
      </c>
      <c r="U76" s="31">
        <v>3150</v>
      </c>
      <c r="V76" s="33">
        <v>1700</v>
      </c>
      <c r="W76" s="34">
        <f t="shared" si="5"/>
        <v>0</v>
      </c>
      <c r="X76" s="35">
        <v>0</v>
      </c>
      <c r="Y76" s="36">
        <v>0</v>
      </c>
      <c r="Z76" s="37">
        <v>0</v>
      </c>
      <c r="AA76" s="38">
        <v>1062</v>
      </c>
      <c r="AB76" s="39">
        <f t="shared" si="6"/>
        <v>2875</v>
      </c>
      <c r="AC76" s="40">
        <v>0</v>
      </c>
      <c r="AD76" s="40">
        <v>839</v>
      </c>
      <c r="AE76" s="40">
        <v>600</v>
      </c>
      <c r="AF76" s="40">
        <v>0</v>
      </c>
      <c r="AG76" s="40">
        <v>788</v>
      </c>
      <c r="AH76" s="40">
        <v>0</v>
      </c>
      <c r="AI76" s="40">
        <v>648</v>
      </c>
      <c r="AJ76" s="40">
        <v>0</v>
      </c>
      <c r="AK76" s="41">
        <f t="shared" si="7"/>
        <v>0</v>
      </c>
      <c r="AL76" s="42">
        <v>0</v>
      </c>
      <c r="AM76" s="43">
        <v>0</v>
      </c>
      <c r="AN76" s="44">
        <v>0</v>
      </c>
    </row>
    <row r="77" spans="1:40" ht="12" customHeight="1" x14ac:dyDescent="0.3">
      <c r="A77" s="24" t="s">
        <v>40</v>
      </c>
      <c r="B77" s="45">
        <v>605</v>
      </c>
      <c r="C77" s="25" t="s">
        <v>186</v>
      </c>
      <c r="D77" s="26" t="s">
        <v>199</v>
      </c>
      <c r="E77" s="26" t="s">
        <v>49</v>
      </c>
      <c r="F77" s="27" t="s">
        <v>200</v>
      </c>
      <c r="G77" s="28">
        <v>319911</v>
      </c>
      <c r="H77" s="29">
        <v>457181</v>
      </c>
      <c r="I77" s="30">
        <f t="shared" si="4"/>
        <v>104483</v>
      </c>
      <c r="J77" s="31">
        <v>0</v>
      </c>
      <c r="K77" s="32">
        <v>3790</v>
      </c>
      <c r="L77" s="31">
        <v>22311</v>
      </c>
      <c r="M77" s="31">
        <v>0</v>
      </c>
      <c r="N77" s="31">
        <v>54030</v>
      </c>
      <c r="O77" s="31">
        <v>3800</v>
      </c>
      <c r="P77" s="32">
        <v>4102</v>
      </c>
      <c r="Q77" s="31">
        <v>2492</v>
      </c>
      <c r="R77" s="31">
        <v>4000</v>
      </c>
      <c r="S77" s="32">
        <v>0</v>
      </c>
      <c r="T77" s="31">
        <v>3908</v>
      </c>
      <c r="U77" s="31">
        <v>3150</v>
      </c>
      <c r="V77" s="33">
        <v>2900</v>
      </c>
      <c r="W77" s="34">
        <f t="shared" si="5"/>
        <v>0</v>
      </c>
      <c r="X77" s="35">
        <v>0</v>
      </c>
      <c r="Y77" s="36">
        <v>0</v>
      </c>
      <c r="Z77" s="37">
        <v>0</v>
      </c>
      <c r="AA77" s="38">
        <v>2571</v>
      </c>
      <c r="AB77" s="39">
        <f t="shared" si="6"/>
        <v>929</v>
      </c>
      <c r="AC77" s="40">
        <v>0</v>
      </c>
      <c r="AD77" s="40">
        <v>561</v>
      </c>
      <c r="AE77" s="40">
        <v>0</v>
      </c>
      <c r="AF77" s="40">
        <v>0</v>
      </c>
      <c r="AG77" s="40">
        <v>0</v>
      </c>
      <c r="AH77" s="40">
        <v>368</v>
      </c>
      <c r="AI77" s="40">
        <v>0</v>
      </c>
      <c r="AJ77" s="40">
        <v>0</v>
      </c>
      <c r="AK77" s="41">
        <f t="shared" si="7"/>
        <v>0</v>
      </c>
      <c r="AL77" s="42">
        <v>0</v>
      </c>
      <c r="AM77" s="43">
        <v>0</v>
      </c>
      <c r="AN77" s="44">
        <v>0</v>
      </c>
    </row>
    <row r="78" spans="1:40" ht="12" customHeight="1" x14ac:dyDescent="0.3">
      <c r="A78" s="24" t="s">
        <v>40</v>
      </c>
      <c r="B78" s="45">
        <v>605</v>
      </c>
      <c r="C78" s="25" t="s">
        <v>186</v>
      </c>
      <c r="D78" s="26" t="s">
        <v>201</v>
      </c>
      <c r="E78" s="26" t="s">
        <v>49</v>
      </c>
      <c r="F78" s="27" t="s">
        <v>202</v>
      </c>
      <c r="G78" s="28">
        <v>319929</v>
      </c>
      <c r="H78" s="29">
        <v>550001</v>
      </c>
      <c r="I78" s="30">
        <f t="shared" si="4"/>
        <v>55754</v>
      </c>
      <c r="J78" s="31">
        <v>3063</v>
      </c>
      <c r="K78" s="32">
        <v>2779</v>
      </c>
      <c r="L78" s="31">
        <v>26823</v>
      </c>
      <c r="M78" s="31">
        <v>0</v>
      </c>
      <c r="N78" s="31">
        <v>0</v>
      </c>
      <c r="O78" s="31">
        <v>800</v>
      </c>
      <c r="P78" s="32">
        <v>4627</v>
      </c>
      <c r="Q78" s="31">
        <v>3014</v>
      </c>
      <c r="R78" s="31">
        <v>5350</v>
      </c>
      <c r="S78" s="32">
        <v>0</v>
      </c>
      <c r="T78" s="31">
        <v>4048</v>
      </c>
      <c r="U78" s="31">
        <v>5250</v>
      </c>
      <c r="V78" s="33">
        <v>0</v>
      </c>
      <c r="W78" s="34">
        <f t="shared" si="5"/>
        <v>0</v>
      </c>
      <c r="X78" s="35">
        <v>0</v>
      </c>
      <c r="Y78" s="36">
        <v>0</v>
      </c>
      <c r="Z78" s="37">
        <v>0</v>
      </c>
      <c r="AA78" s="38">
        <v>0</v>
      </c>
      <c r="AB78" s="39">
        <f t="shared" si="6"/>
        <v>543</v>
      </c>
      <c r="AC78" s="40">
        <v>0</v>
      </c>
      <c r="AD78" s="40">
        <v>543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1">
        <f t="shared" si="7"/>
        <v>0</v>
      </c>
      <c r="AL78" s="42">
        <v>0</v>
      </c>
      <c r="AM78" s="43">
        <v>0</v>
      </c>
      <c r="AN78" s="44">
        <v>0</v>
      </c>
    </row>
    <row r="79" spans="1:40" ht="12" customHeight="1" x14ac:dyDescent="0.3">
      <c r="A79" s="24" t="s">
        <v>40</v>
      </c>
      <c r="B79" s="45">
        <v>605</v>
      </c>
      <c r="C79" s="25" t="s">
        <v>186</v>
      </c>
      <c r="D79" s="26" t="s">
        <v>203</v>
      </c>
      <c r="E79" s="26" t="s">
        <v>49</v>
      </c>
      <c r="F79" s="27" t="s">
        <v>204</v>
      </c>
      <c r="G79" s="28">
        <v>319937</v>
      </c>
      <c r="H79" s="29">
        <v>79621</v>
      </c>
      <c r="I79" s="30">
        <f t="shared" si="4"/>
        <v>8380</v>
      </c>
      <c r="J79" s="31">
        <v>0</v>
      </c>
      <c r="K79" s="32">
        <v>0</v>
      </c>
      <c r="L79" s="31">
        <v>2032</v>
      </c>
      <c r="M79" s="31">
        <v>0</v>
      </c>
      <c r="N79" s="31">
        <v>0</v>
      </c>
      <c r="O79" s="31">
        <v>0</v>
      </c>
      <c r="P79" s="32">
        <v>826</v>
      </c>
      <c r="Q79" s="31">
        <v>2206</v>
      </c>
      <c r="R79" s="31">
        <v>2100</v>
      </c>
      <c r="S79" s="32">
        <v>0</v>
      </c>
      <c r="T79" s="31">
        <v>1216</v>
      </c>
      <c r="U79" s="31">
        <v>0</v>
      </c>
      <c r="V79" s="33">
        <v>0</v>
      </c>
      <c r="W79" s="34">
        <f t="shared" si="5"/>
        <v>0</v>
      </c>
      <c r="X79" s="35">
        <v>0</v>
      </c>
      <c r="Y79" s="36">
        <v>0</v>
      </c>
      <c r="Z79" s="37">
        <v>0</v>
      </c>
      <c r="AA79" s="38">
        <v>0</v>
      </c>
      <c r="AB79" s="39">
        <f t="shared" si="6"/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1">
        <f t="shared" si="7"/>
        <v>0</v>
      </c>
      <c r="AL79" s="42">
        <v>0</v>
      </c>
      <c r="AM79" s="43">
        <v>0</v>
      </c>
      <c r="AN79" s="44">
        <v>0</v>
      </c>
    </row>
    <row r="80" spans="1:40" ht="12" customHeight="1" x14ac:dyDescent="0.3">
      <c r="A80" s="24" t="s">
        <v>40</v>
      </c>
      <c r="B80" s="45">
        <v>605</v>
      </c>
      <c r="C80" s="25" t="s">
        <v>186</v>
      </c>
      <c r="D80" s="26" t="s">
        <v>205</v>
      </c>
      <c r="E80" s="26" t="s">
        <v>49</v>
      </c>
      <c r="F80" s="27" t="s">
        <v>206</v>
      </c>
      <c r="G80" s="28">
        <v>320056</v>
      </c>
      <c r="H80" s="29">
        <v>1701223</v>
      </c>
      <c r="I80" s="30">
        <f t="shared" si="4"/>
        <v>168448</v>
      </c>
      <c r="J80" s="31">
        <v>1559</v>
      </c>
      <c r="K80" s="32">
        <v>1614</v>
      </c>
      <c r="L80" s="31">
        <v>80630</v>
      </c>
      <c r="M80" s="31">
        <v>0</v>
      </c>
      <c r="N80" s="31">
        <v>0</v>
      </c>
      <c r="O80" s="31">
        <v>4100</v>
      </c>
      <c r="P80" s="32">
        <v>24513</v>
      </c>
      <c r="Q80" s="31">
        <v>13237</v>
      </c>
      <c r="R80" s="31">
        <v>4150</v>
      </c>
      <c r="S80" s="32">
        <v>0</v>
      </c>
      <c r="T80" s="31">
        <v>19845</v>
      </c>
      <c r="U80" s="31">
        <v>10200</v>
      </c>
      <c r="V80" s="33">
        <v>8600</v>
      </c>
      <c r="W80" s="34">
        <f t="shared" si="5"/>
        <v>0</v>
      </c>
      <c r="X80" s="35">
        <v>0</v>
      </c>
      <c r="Y80" s="36">
        <v>0</v>
      </c>
      <c r="Z80" s="37">
        <v>0</v>
      </c>
      <c r="AA80" s="38">
        <v>3354</v>
      </c>
      <c r="AB80" s="39">
        <f t="shared" si="6"/>
        <v>341</v>
      </c>
      <c r="AC80" s="40">
        <v>0</v>
      </c>
      <c r="AD80" s="40">
        <v>341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1">
        <f t="shared" si="7"/>
        <v>0</v>
      </c>
      <c r="AL80" s="42">
        <v>0</v>
      </c>
      <c r="AM80" s="43">
        <v>0</v>
      </c>
      <c r="AN80" s="44">
        <v>0</v>
      </c>
    </row>
    <row r="81" spans="1:40" ht="12" customHeight="1" x14ac:dyDescent="0.3">
      <c r="A81" s="24" t="s">
        <v>40</v>
      </c>
      <c r="B81" s="45">
        <v>605</v>
      </c>
      <c r="C81" s="25" t="s">
        <v>186</v>
      </c>
      <c r="D81" s="26" t="s">
        <v>207</v>
      </c>
      <c r="E81" s="26" t="s">
        <v>49</v>
      </c>
      <c r="F81" s="27" t="s">
        <v>208</v>
      </c>
      <c r="G81" s="28">
        <v>320102</v>
      </c>
      <c r="H81" s="29">
        <v>116045</v>
      </c>
      <c r="I81" s="30">
        <f t="shared" si="4"/>
        <v>5636</v>
      </c>
      <c r="J81" s="31">
        <v>0</v>
      </c>
      <c r="K81" s="32">
        <v>0</v>
      </c>
      <c r="L81" s="31">
        <v>0</v>
      </c>
      <c r="M81" s="31">
        <v>0</v>
      </c>
      <c r="N81" s="31">
        <v>0</v>
      </c>
      <c r="O81" s="31">
        <v>500</v>
      </c>
      <c r="P81" s="32">
        <v>1178</v>
      </c>
      <c r="Q81" s="31">
        <v>814</v>
      </c>
      <c r="R81" s="31">
        <v>2500</v>
      </c>
      <c r="S81" s="32">
        <v>0</v>
      </c>
      <c r="T81" s="31">
        <v>644</v>
      </c>
      <c r="U81" s="31">
        <v>0</v>
      </c>
      <c r="V81" s="33">
        <v>0</v>
      </c>
      <c r="W81" s="34">
        <f t="shared" si="5"/>
        <v>0</v>
      </c>
      <c r="X81" s="35">
        <v>0</v>
      </c>
      <c r="Y81" s="36">
        <v>0</v>
      </c>
      <c r="Z81" s="37">
        <v>0</v>
      </c>
      <c r="AA81" s="38">
        <v>2326</v>
      </c>
      <c r="AB81" s="39">
        <f t="shared" si="6"/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1">
        <f t="shared" si="7"/>
        <v>0</v>
      </c>
      <c r="AL81" s="42">
        <v>0</v>
      </c>
      <c r="AM81" s="43">
        <v>0</v>
      </c>
      <c r="AN81" s="44">
        <v>0</v>
      </c>
    </row>
    <row r="82" spans="1:40" ht="12" customHeight="1" x14ac:dyDescent="0.3">
      <c r="A82" s="24" t="s">
        <v>40</v>
      </c>
      <c r="B82" s="45">
        <v>605</v>
      </c>
      <c r="C82" s="25" t="s">
        <v>186</v>
      </c>
      <c r="D82" s="26" t="s">
        <v>209</v>
      </c>
      <c r="E82" s="26" t="s">
        <v>49</v>
      </c>
      <c r="F82" s="27" t="s">
        <v>210</v>
      </c>
      <c r="G82" s="28">
        <v>320226</v>
      </c>
      <c r="H82" s="29">
        <v>403154</v>
      </c>
      <c r="I82" s="30">
        <f t="shared" ref="I82:I113" si="8">SUM(J82:V82)</f>
        <v>25144</v>
      </c>
      <c r="J82" s="31">
        <v>0</v>
      </c>
      <c r="K82" s="32">
        <v>883</v>
      </c>
      <c r="L82" s="31">
        <v>12192</v>
      </c>
      <c r="M82" s="31">
        <v>0</v>
      </c>
      <c r="N82" s="31">
        <v>0</v>
      </c>
      <c r="O82" s="31">
        <v>0</v>
      </c>
      <c r="P82" s="32">
        <v>3507</v>
      </c>
      <c r="Q82" s="31">
        <v>1458</v>
      </c>
      <c r="R82" s="31">
        <v>1200</v>
      </c>
      <c r="S82" s="32">
        <v>0</v>
      </c>
      <c r="T82" s="31">
        <v>3204</v>
      </c>
      <c r="U82" s="31">
        <v>2700</v>
      </c>
      <c r="V82" s="33">
        <v>0</v>
      </c>
      <c r="W82" s="34">
        <f t="shared" ref="W82:W113" si="9">SUM(X82:Z82)</f>
        <v>0</v>
      </c>
      <c r="X82" s="35">
        <v>0</v>
      </c>
      <c r="Y82" s="36">
        <v>0</v>
      </c>
      <c r="Z82" s="37">
        <v>0</v>
      </c>
      <c r="AA82" s="38">
        <v>0</v>
      </c>
      <c r="AB82" s="39">
        <f t="shared" ref="AB82:AB113" si="10">SUM(AC82:AJ82)</f>
        <v>652</v>
      </c>
      <c r="AC82" s="40">
        <v>0</v>
      </c>
      <c r="AD82" s="40">
        <v>652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1">
        <f t="shared" ref="AK82:AK113" si="11">SUM(AL82:AN82)</f>
        <v>0</v>
      </c>
      <c r="AL82" s="42">
        <v>0</v>
      </c>
      <c r="AM82" s="43">
        <v>0</v>
      </c>
      <c r="AN82" s="44">
        <v>0</v>
      </c>
    </row>
    <row r="83" spans="1:40" ht="12" customHeight="1" x14ac:dyDescent="0.3">
      <c r="A83" s="24" t="s">
        <v>40</v>
      </c>
      <c r="B83" s="45">
        <v>605</v>
      </c>
      <c r="C83" s="25" t="s">
        <v>186</v>
      </c>
      <c r="D83" s="26" t="s">
        <v>211</v>
      </c>
      <c r="E83" s="26" t="s">
        <v>49</v>
      </c>
      <c r="F83" s="27" t="s">
        <v>212</v>
      </c>
      <c r="G83" s="28">
        <v>320234</v>
      </c>
      <c r="H83" s="29">
        <v>466062</v>
      </c>
      <c r="I83" s="30">
        <f t="shared" si="8"/>
        <v>17960</v>
      </c>
      <c r="J83" s="31">
        <v>0</v>
      </c>
      <c r="K83" s="32">
        <v>4002</v>
      </c>
      <c r="L83" s="31">
        <v>6705</v>
      </c>
      <c r="M83" s="31">
        <v>0</v>
      </c>
      <c r="N83" s="31">
        <v>0</v>
      </c>
      <c r="O83" s="31">
        <v>0</v>
      </c>
      <c r="P83" s="32">
        <v>2963</v>
      </c>
      <c r="Q83" s="31">
        <v>2259</v>
      </c>
      <c r="R83" s="31">
        <v>600</v>
      </c>
      <c r="S83" s="32">
        <v>0</v>
      </c>
      <c r="T83" s="31">
        <v>1431</v>
      </c>
      <c r="U83" s="31">
        <v>0</v>
      </c>
      <c r="V83" s="33">
        <v>0</v>
      </c>
      <c r="W83" s="34">
        <f t="shared" si="9"/>
        <v>0</v>
      </c>
      <c r="X83" s="35">
        <v>0</v>
      </c>
      <c r="Y83" s="36">
        <v>0</v>
      </c>
      <c r="Z83" s="37">
        <v>0</v>
      </c>
      <c r="AA83" s="38">
        <v>4362</v>
      </c>
      <c r="AB83" s="39">
        <f t="shared" si="10"/>
        <v>2084</v>
      </c>
      <c r="AC83" s="40">
        <v>0</v>
      </c>
      <c r="AD83" s="40">
        <v>605</v>
      </c>
      <c r="AE83" s="40">
        <v>0</v>
      </c>
      <c r="AF83" s="40">
        <v>0</v>
      </c>
      <c r="AG83" s="40">
        <v>0</v>
      </c>
      <c r="AH83" s="40">
        <v>0</v>
      </c>
      <c r="AI83" s="40">
        <v>1479</v>
      </c>
      <c r="AJ83" s="40">
        <v>0</v>
      </c>
      <c r="AK83" s="41">
        <f t="shared" si="11"/>
        <v>0</v>
      </c>
      <c r="AL83" s="42">
        <v>0</v>
      </c>
      <c r="AM83" s="43">
        <v>0</v>
      </c>
      <c r="AN83" s="44">
        <v>0</v>
      </c>
    </row>
    <row r="84" spans="1:40" ht="12" customHeight="1" x14ac:dyDescent="0.3">
      <c r="A84" s="24" t="s">
        <v>40</v>
      </c>
      <c r="B84" s="45">
        <v>605</v>
      </c>
      <c r="C84" s="25" t="s">
        <v>186</v>
      </c>
      <c r="D84" s="26" t="s">
        <v>213</v>
      </c>
      <c r="E84" s="26" t="s">
        <v>49</v>
      </c>
      <c r="F84" s="27" t="s">
        <v>214</v>
      </c>
      <c r="G84" s="28">
        <v>320323</v>
      </c>
      <c r="H84" s="29">
        <v>0</v>
      </c>
      <c r="I84" s="30">
        <f t="shared" si="8"/>
        <v>2083</v>
      </c>
      <c r="J84" s="31">
        <v>0</v>
      </c>
      <c r="K84" s="32">
        <v>0</v>
      </c>
      <c r="L84" s="31">
        <v>0</v>
      </c>
      <c r="M84" s="31">
        <v>0</v>
      </c>
      <c r="N84" s="31">
        <v>0</v>
      </c>
      <c r="O84" s="31">
        <v>0</v>
      </c>
      <c r="P84" s="32">
        <v>0</v>
      </c>
      <c r="Q84" s="31">
        <v>2083</v>
      </c>
      <c r="R84" s="31">
        <v>0</v>
      </c>
      <c r="S84" s="32">
        <v>0</v>
      </c>
      <c r="T84" s="31">
        <v>0</v>
      </c>
      <c r="U84" s="31">
        <v>0</v>
      </c>
      <c r="V84" s="33">
        <v>0</v>
      </c>
      <c r="W84" s="34">
        <f t="shared" si="9"/>
        <v>0</v>
      </c>
      <c r="X84" s="35">
        <v>0</v>
      </c>
      <c r="Y84" s="36">
        <v>0</v>
      </c>
      <c r="Z84" s="37">
        <v>0</v>
      </c>
      <c r="AA84" s="38">
        <v>0</v>
      </c>
      <c r="AB84" s="39">
        <f t="shared" si="10"/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1">
        <f t="shared" si="11"/>
        <v>0</v>
      </c>
      <c r="AL84" s="42">
        <v>0</v>
      </c>
      <c r="AM84" s="43">
        <v>0</v>
      </c>
      <c r="AN84" s="44">
        <v>0</v>
      </c>
    </row>
    <row r="85" spans="1:40" ht="12" customHeight="1" x14ac:dyDescent="0.3">
      <c r="A85" s="24" t="s">
        <v>40</v>
      </c>
      <c r="B85" s="45">
        <v>606</v>
      </c>
      <c r="C85" s="25" t="s">
        <v>215</v>
      </c>
      <c r="D85" s="26" t="s">
        <v>216</v>
      </c>
      <c r="E85" s="26" t="s">
        <v>49</v>
      </c>
      <c r="F85" s="27" t="s">
        <v>217</v>
      </c>
      <c r="G85" s="28">
        <v>316181</v>
      </c>
      <c r="H85" s="29">
        <v>5051749</v>
      </c>
      <c r="I85" s="30">
        <f t="shared" si="8"/>
        <v>418747</v>
      </c>
      <c r="J85" s="31">
        <v>10715</v>
      </c>
      <c r="K85" s="32">
        <v>16518</v>
      </c>
      <c r="L85" s="31">
        <v>159706</v>
      </c>
      <c r="M85" s="31">
        <v>0</v>
      </c>
      <c r="N85" s="31">
        <v>28406</v>
      </c>
      <c r="O85" s="31">
        <v>7454</v>
      </c>
      <c r="P85" s="32">
        <v>49536</v>
      </c>
      <c r="Q85" s="31">
        <v>34854</v>
      </c>
      <c r="R85" s="31">
        <v>27150</v>
      </c>
      <c r="S85" s="32">
        <v>0</v>
      </c>
      <c r="T85" s="31">
        <v>59199</v>
      </c>
      <c r="U85" s="31">
        <v>16458</v>
      </c>
      <c r="V85" s="33">
        <v>8751</v>
      </c>
      <c r="W85" s="34">
        <f t="shared" si="9"/>
        <v>0</v>
      </c>
      <c r="X85" s="35">
        <v>0</v>
      </c>
      <c r="Y85" s="36">
        <v>0</v>
      </c>
      <c r="Z85" s="37">
        <v>0</v>
      </c>
      <c r="AA85" s="38">
        <v>77229</v>
      </c>
      <c r="AB85" s="39">
        <f t="shared" si="10"/>
        <v>11538</v>
      </c>
      <c r="AC85" s="40">
        <v>0</v>
      </c>
      <c r="AD85" s="40">
        <v>4664</v>
      </c>
      <c r="AE85" s="40">
        <v>0</v>
      </c>
      <c r="AF85" s="40">
        <v>0</v>
      </c>
      <c r="AG85" s="40">
        <v>0</v>
      </c>
      <c r="AH85" s="40">
        <v>6412</v>
      </c>
      <c r="AI85" s="40">
        <v>0</v>
      </c>
      <c r="AJ85" s="40">
        <v>462</v>
      </c>
      <c r="AK85" s="41">
        <f t="shared" si="11"/>
        <v>0</v>
      </c>
      <c r="AL85" s="42">
        <v>0</v>
      </c>
      <c r="AM85" s="43">
        <v>0</v>
      </c>
      <c r="AN85" s="44">
        <v>0</v>
      </c>
    </row>
    <row r="86" spans="1:40" ht="12" customHeight="1" x14ac:dyDescent="0.3">
      <c r="A86" s="24" t="s">
        <v>40</v>
      </c>
      <c r="B86" s="45">
        <v>606</v>
      </c>
      <c r="C86" s="25" t="s">
        <v>215</v>
      </c>
      <c r="D86" s="26" t="s">
        <v>218</v>
      </c>
      <c r="E86" s="26" t="s">
        <v>49</v>
      </c>
      <c r="F86" s="27" t="s">
        <v>219</v>
      </c>
      <c r="G86" s="28">
        <v>315958</v>
      </c>
      <c r="H86" s="29">
        <v>68212</v>
      </c>
      <c r="I86" s="30">
        <f t="shared" si="8"/>
        <v>5849</v>
      </c>
      <c r="J86" s="31">
        <v>771</v>
      </c>
      <c r="K86" s="32">
        <v>0</v>
      </c>
      <c r="L86" s="31">
        <v>0</v>
      </c>
      <c r="M86" s="31">
        <v>0</v>
      </c>
      <c r="N86" s="31">
        <v>0</v>
      </c>
      <c r="O86" s="31">
        <v>500</v>
      </c>
      <c r="P86" s="32">
        <v>653</v>
      </c>
      <c r="Q86" s="31">
        <v>1395</v>
      </c>
      <c r="R86" s="31">
        <v>1450</v>
      </c>
      <c r="S86" s="32">
        <v>0</v>
      </c>
      <c r="T86" s="31">
        <v>1080</v>
      </c>
      <c r="U86" s="31">
        <v>0</v>
      </c>
      <c r="V86" s="33">
        <v>0</v>
      </c>
      <c r="W86" s="34">
        <f t="shared" si="9"/>
        <v>0</v>
      </c>
      <c r="X86" s="35">
        <v>0</v>
      </c>
      <c r="Y86" s="36">
        <v>0</v>
      </c>
      <c r="Z86" s="37">
        <v>0</v>
      </c>
      <c r="AA86" s="38">
        <v>0</v>
      </c>
      <c r="AB86" s="39">
        <f t="shared" si="10"/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1">
        <f t="shared" si="11"/>
        <v>0</v>
      </c>
      <c r="AL86" s="42">
        <v>0</v>
      </c>
      <c r="AM86" s="43">
        <v>0</v>
      </c>
      <c r="AN86" s="44">
        <v>0</v>
      </c>
    </row>
    <row r="87" spans="1:40" ht="12" customHeight="1" x14ac:dyDescent="0.3">
      <c r="A87" s="24" t="s">
        <v>40</v>
      </c>
      <c r="B87" s="45">
        <v>606</v>
      </c>
      <c r="C87" s="25" t="s">
        <v>215</v>
      </c>
      <c r="D87" s="26" t="s">
        <v>220</v>
      </c>
      <c r="E87" s="26" t="s">
        <v>49</v>
      </c>
      <c r="F87" s="27" t="s">
        <v>221</v>
      </c>
      <c r="G87" s="28">
        <v>315966</v>
      </c>
      <c r="H87" s="29">
        <v>0</v>
      </c>
      <c r="I87" s="30">
        <f t="shared" si="8"/>
        <v>1044</v>
      </c>
      <c r="J87" s="31">
        <v>0</v>
      </c>
      <c r="K87" s="32">
        <v>0</v>
      </c>
      <c r="L87" s="31">
        <v>0</v>
      </c>
      <c r="M87" s="31">
        <v>0</v>
      </c>
      <c r="N87" s="31">
        <v>0</v>
      </c>
      <c r="O87" s="31">
        <v>0</v>
      </c>
      <c r="P87" s="32">
        <v>0</v>
      </c>
      <c r="Q87" s="31">
        <v>1044</v>
      </c>
      <c r="R87" s="31">
        <v>0</v>
      </c>
      <c r="S87" s="32">
        <v>0</v>
      </c>
      <c r="T87" s="31">
        <v>0</v>
      </c>
      <c r="U87" s="31">
        <v>0</v>
      </c>
      <c r="V87" s="33">
        <v>0</v>
      </c>
      <c r="W87" s="34">
        <f t="shared" si="9"/>
        <v>0</v>
      </c>
      <c r="X87" s="35">
        <v>0</v>
      </c>
      <c r="Y87" s="36">
        <v>0</v>
      </c>
      <c r="Z87" s="37">
        <v>0</v>
      </c>
      <c r="AA87" s="38">
        <v>0</v>
      </c>
      <c r="AB87" s="39">
        <f t="shared" si="10"/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1">
        <f t="shared" si="11"/>
        <v>0</v>
      </c>
      <c r="AL87" s="42">
        <v>0</v>
      </c>
      <c r="AM87" s="43">
        <v>0</v>
      </c>
      <c r="AN87" s="44">
        <v>0</v>
      </c>
    </row>
    <row r="88" spans="1:40" ht="12" customHeight="1" x14ac:dyDescent="0.3">
      <c r="A88" s="24" t="s">
        <v>40</v>
      </c>
      <c r="B88" s="45">
        <v>606</v>
      </c>
      <c r="C88" s="25" t="s">
        <v>215</v>
      </c>
      <c r="D88" s="26" t="s">
        <v>222</v>
      </c>
      <c r="E88" s="26" t="s">
        <v>49</v>
      </c>
      <c r="F88" s="27" t="s">
        <v>223</v>
      </c>
      <c r="G88" s="28">
        <v>315982</v>
      </c>
      <c r="H88" s="29">
        <v>36101</v>
      </c>
      <c r="I88" s="30">
        <f t="shared" si="8"/>
        <v>1965</v>
      </c>
      <c r="J88" s="31">
        <v>0</v>
      </c>
      <c r="K88" s="32">
        <v>0</v>
      </c>
      <c r="L88" s="31">
        <v>0</v>
      </c>
      <c r="M88" s="31">
        <v>0</v>
      </c>
      <c r="N88" s="31">
        <v>0</v>
      </c>
      <c r="O88" s="31">
        <v>0</v>
      </c>
      <c r="P88" s="32">
        <v>403</v>
      </c>
      <c r="Q88" s="31">
        <v>811</v>
      </c>
      <c r="R88" s="31">
        <v>300</v>
      </c>
      <c r="S88" s="32">
        <v>0</v>
      </c>
      <c r="T88" s="31">
        <v>451</v>
      </c>
      <c r="U88" s="31">
        <v>0</v>
      </c>
      <c r="V88" s="33">
        <v>0</v>
      </c>
      <c r="W88" s="34">
        <f t="shared" si="9"/>
        <v>0</v>
      </c>
      <c r="X88" s="35">
        <v>0</v>
      </c>
      <c r="Y88" s="36">
        <v>0</v>
      </c>
      <c r="Z88" s="37">
        <v>0</v>
      </c>
      <c r="AA88" s="38">
        <v>0</v>
      </c>
      <c r="AB88" s="39">
        <f t="shared" si="10"/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1">
        <f t="shared" si="11"/>
        <v>0</v>
      </c>
      <c r="AL88" s="42">
        <v>0</v>
      </c>
      <c r="AM88" s="43">
        <v>0</v>
      </c>
      <c r="AN88" s="44">
        <v>0</v>
      </c>
    </row>
    <row r="89" spans="1:40" ht="12" customHeight="1" x14ac:dyDescent="0.3">
      <c r="A89" s="24" t="s">
        <v>40</v>
      </c>
      <c r="B89" s="45">
        <v>606</v>
      </c>
      <c r="C89" s="25" t="s">
        <v>215</v>
      </c>
      <c r="D89" s="26" t="s">
        <v>224</v>
      </c>
      <c r="E89" s="26" t="s">
        <v>49</v>
      </c>
      <c r="F89" s="27" t="s">
        <v>225</v>
      </c>
      <c r="G89" s="28">
        <v>316016</v>
      </c>
      <c r="H89" s="29">
        <v>181347</v>
      </c>
      <c r="I89" s="30">
        <f t="shared" si="8"/>
        <v>15682</v>
      </c>
      <c r="J89" s="31">
        <v>2559</v>
      </c>
      <c r="K89" s="32">
        <v>0</v>
      </c>
      <c r="L89" s="31">
        <v>0</v>
      </c>
      <c r="M89" s="31">
        <v>0</v>
      </c>
      <c r="N89" s="31">
        <v>0</v>
      </c>
      <c r="O89" s="31">
        <v>0</v>
      </c>
      <c r="P89" s="32">
        <v>1798</v>
      </c>
      <c r="Q89" s="31">
        <v>2495</v>
      </c>
      <c r="R89" s="31">
        <v>6100</v>
      </c>
      <c r="S89" s="32">
        <v>0</v>
      </c>
      <c r="T89" s="31">
        <v>2730</v>
      </c>
      <c r="U89" s="31">
        <v>0</v>
      </c>
      <c r="V89" s="33">
        <v>0</v>
      </c>
      <c r="W89" s="34">
        <f t="shared" si="9"/>
        <v>0</v>
      </c>
      <c r="X89" s="35">
        <v>0</v>
      </c>
      <c r="Y89" s="36">
        <v>0</v>
      </c>
      <c r="Z89" s="37">
        <v>0</v>
      </c>
      <c r="AA89" s="38">
        <v>0</v>
      </c>
      <c r="AB89" s="39">
        <f t="shared" si="10"/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1">
        <f t="shared" si="11"/>
        <v>0</v>
      </c>
      <c r="AL89" s="42">
        <v>0</v>
      </c>
      <c r="AM89" s="43">
        <v>0</v>
      </c>
      <c r="AN89" s="44">
        <v>0</v>
      </c>
    </row>
    <row r="90" spans="1:40" ht="12" customHeight="1" x14ac:dyDescent="0.3">
      <c r="A90" s="24" t="s">
        <v>40</v>
      </c>
      <c r="B90" s="45">
        <v>606</v>
      </c>
      <c r="C90" s="25" t="s">
        <v>215</v>
      </c>
      <c r="D90" s="26" t="s">
        <v>226</v>
      </c>
      <c r="E90" s="26" t="s">
        <v>49</v>
      </c>
      <c r="F90" s="27" t="s">
        <v>227</v>
      </c>
      <c r="G90" s="28">
        <v>316024</v>
      </c>
      <c r="H90" s="29">
        <v>78132</v>
      </c>
      <c r="I90" s="30">
        <f t="shared" si="8"/>
        <v>6273</v>
      </c>
      <c r="J90" s="31">
        <v>0</v>
      </c>
      <c r="K90" s="32">
        <v>0</v>
      </c>
      <c r="L90" s="31">
        <v>0</v>
      </c>
      <c r="M90" s="31">
        <v>0</v>
      </c>
      <c r="N90" s="31">
        <v>0</v>
      </c>
      <c r="O90" s="31">
        <v>0</v>
      </c>
      <c r="P90" s="32">
        <v>717</v>
      </c>
      <c r="Q90" s="31">
        <v>1740</v>
      </c>
      <c r="R90" s="31">
        <v>2700</v>
      </c>
      <c r="S90" s="32">
        <v>0</v>
      </c>
      <c r="T90" s="31">
        <v>1116</v>
      </c>
      <c r="U90" s="31">
        <v>0</v>
      </c>
      <c r="V90" s="33">
        <v>0</v>
      </c>
      <c r="W90" s="34">
        <f t="shared" si="9"/>
        <v>0</v>
      </c>
      <c r="X90" s="35">
        <v>0</v>
      </c>
      <c r="Y90" s="36">
        <v>0</v>
      </c>
      <c r="Z90" s="37">
        <v>0</v>
      </c>
      <c r="AA90" s="38">
        <v>0</v>
      </c>
      <c r="AB90" s="39">
        <f t="shared" si="10"/>
        <v>710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710</v>
      </c>
      <c r="AJ90" s="40">
        <v>0</v>
      </c>
      <c r="AK90" s="41">
        <f t="shared" si="11"/>
        <v>0</v>
      </c>
      <c r="AL90" s="42">
        <v>0</v>
      </c>
      <c r="AM90" s="43">
        <v>0</v>
      </c>
      <c r="AN90" s="44">
        <v>0</v>
      </c>
    </row>
    <row r="91" spans="1:40" ht="12" customHeight="1" x14ac:dyDescent="0.3">
      <c r="A91" s="24" t="s">
        <v>40</v>
      </c>
      <c r="B91" s="45">
        <v>606</v>
      </c>
      <c r="C91" s="25" t="s">
        <v>215</v>
      </c>
      <c r="D91" s="26" t="s">
        <v>228</v>
      </c>
      <c r="E91" s="26" t="s">
        <v>49</v>
      </c>
      <c r="F91" s="27" t="s">
        <v>229</v>
      </c>
      <c r="G91" s="28">
        <v>316041</v>
      </c>
      <c r="H91" s="29">
        <v>665832</v>
      </c>
      <c r="I91" s="30">
        <f t="shared" si="8"/>
        <v>47499</v>
      </c>
      <c r="J91" s="31">
        <v>3037</v>
      </c>
      <c r="K91" s="32">
        <v>3361</v>
      </c>
      <c r="L91" s="31">
        <v>12192</v>
      </c>
      <c r="M91" s="31">
        <v>0</v>
      </c>
      <c r="N91" s="31">
        <v>0</v>
      </c>
      <c r="O91" s="31">
        <v>4100</v>
      </c>
      <c r="P91" s="32">
        <v>5946</v>
      </c>
      <c r="Q91" s="31">
        <v>5151</v>
      </c>
      <c r="R91" s="31">
        <v>6900</v>
      </c>
      <c r="S91" s="32">
        <v>0</v>
      </c>
      <c r="T91" s="31">
        <v>6812</v>
      </c>
      <c r="U91" s="31">
        <v>0</v>
      </c>
      <c r="V91" s="33">
        <v>0</v>
      </c>
      <c r="W91" s="34">
        <f t="shared" si="9"/>
        <v>0</v>
      </c>
      <c r="X91" s="35">
        <v>0</v>
      </c>
      <c r="Y91" s="36">
        <v>0</v>
      </c>
      <c r="Z91" s="37">
        <v>0</v>
      </c>
      <c r="AA91" s="38">
        <v>5335</v>
      </c>
      <c r="AB91" s="39">
        <f t="shared" si="10"/>
        <v>2963</v>
      </c>
      <c r="AC91" s="40">
        <v>0</v>
      </c>
      <c r="AD91" s="40">
        <v>370</v>
      </c>
      <c r="AE91" s="40">
        <v>0</v>
      </c>
      <c r="AF91" s="40">
        <v>0</v>
      </c>
      <c r="AG91" s="40">
        <v>0</v>
      </c>
      <c r="AH91" s="40">
        <v>2593</v>
      </c>
      <c r="AI91" s="40">
        <v>0</v>
      </c>
      <c r="AJ91" s="40">
        <v>0</v>
      </c>
      <c r="AK91" s="41">
        <f t="shared" si="11"/>
        <v>0</v>
      </c>
      <c r="AL91" s="42">
        <v>0</v>
      </c>
      <c r="AM91" s="43">
        <v>0</v>
      </c>
      <c r="AN91" s="44">
        <v>0</v>
      </c>
    </row>
    <row r="92" spans="1:40" ht="12" customHeight="1" x14ac:dyDescent="0.3">
      <c r="A92" s="24" t="s">
        <v>40</v>
      </c>
      <c r="B92" s="45">
        <v>606</v>
      </c>
      <c r="C92" s="25" t="s">
        <v>215</v>
      </c>
      <c r="D92" s="26" t="s">
        <v>230</v>
      </c>
      <c r="E92" s="26" t="s">
        <v>49</v>
      </c>
      <c r="F92" s="27" t="s">
        <v>231</v>
      </c>
      <c r="G92" s="28">
        <v>316059</v>
      </c>
      <c r="H92" s="29">
        <v>36726</v>
      </c>
      <c r="I92" s="30">
        <f t="shared" si="8"/>
        <v>2312</v>
      </c>
      <c r="J92" s="31">
        <v>0</v>
      </c>
      <c r="K92" s="32">
        <v>0</v>
      </c>
      <c r="L92" s="31">
        <v>0</v>
      </c>
      <c r="M92" s="31">
        <v>0</v>
      </c>
      <c r="N92" s="31">
        <v>0</v>
      </c>
      <c r="O92" s="31">
        <v>0</v>
      </c>
      <c r="P92" s="32">
        <v>390</v>
      </c>
      <c r="Q92" s="31">
        <v>1622</v>
      </c>
      <c r="R92" s="31">
        <v>0</v>
      </c>
      <c r="S92" s="32">
        <v>0</v>
      </c>
      <c r="T92" s="31">
        <v>300</v>
      </c>
      <c r="U92" s="31">
        <v>0</v>
      </c>
      <c r="V92" s="33">
        <v>0</v>
      </c>
      <c r="W92" s="34">
        <f t="shared" si="9"/>
        <v>0</v>
      </c>
      <c r="X92" s="35">
        <v>0</v>
      </c>
      <c r="Y92" s="36">
        <v>0</v>
      </c>
      <c r="Z92" s="37">
        <v>0</v>
      </c>
      <c r="AA92" s="38">
        <v>0</v>
      </c>
      <c r="AB92" s="39">
        <f t="shared" si="10"/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1">
        <f t="shared" si="11"/>
        <v>0</v>
      </c>
      <c r="AL92" s="42">
        <v>0</v>
      </c>
      <c r="AM92" s="43">
        <v>0</v>
      </c>
      <c r="AN92" s="44">
        <v>0</v>
      </c>
    </row>
    <row r="93" spans="1:40" ht="12" customHeight="1" x14ac:dyDescent="0.3">
      <c r="A93" s="24" t="s">
        <v>40</v>
      </c>
      <c r="B93" s="45">
        <v>606</v>
      </c>
      <c r="C93" s="25" t="s">
        <v>215</v>
      </c>
      <c r="D93" s="26" t="s">
        <v>232</v>
      </c>
      <c r="E93" s="26" t="s">
        <v>49</v>
      </c>
      <c r="F93" s="27" t="s">
        <v>233</v>
      </c>
      <c r="G93" s="28">
        <v>316075</v>
      </c>
      <c r="H93" s="29">
        <v>2976740</v>
      </c>
      <c r="I93" s="30">
        <f t="shared" si="8"/>
        <v>158463</v>
      </c>
      <c r="J93" s="31">
        <v>1373</v>
      </c>
      <c r="K93" s="32">
        <v>13414</v>
      </c>
      <c r="L93" s="31">
        <v>0</v>
      </c>
      <c r="M93" s="31">
        <v>0</v>
      </c>
      <c r="N93" s="31">
        <v>0</v>
      </c>
      <c r="O93" s="31">
        <v>0</v>
      </c>
      <c r="P93" s="32">
        <v>39092</v>
      </c>
      <c r="Q93" s="31">
        <v>18956</v>
      </c>
      <c r="R93" s="31">
        <v>32000</v>
      </c>
      <c r="S93" s="32">
        <v>0</v>
      </c>
      <c r="T93" s="31">
        <v>46657</v>
      </c>
      <c r="U93" s="31">
        <v>6971</v>
      </c>
      <c r="V93" s="33">
        <v>0</v>
      </c>
      <c r="W93" s="34">
        <f t="shared" si="9"/>
        <v>0</v>
      </c>
      <c r="X93" s="35">
        <v>0</v>
      </c>
      <c r="Y93" s="36">
        <v>0</v>
      </c>
      <c r="Z93" s="37">
        <v>0</v>
      </c>
      <c r="AA93" s="38">
        <v>4141</v>
      </c>
      <c r="AB93" s="39">
        <f t="shared" si="10"/>
        <v>14985</v>
      </c>
      <c r="AC93" s="40">
        <v>0</v>
      </c>
      <c r="AD93" s="40">
        <v>8986</v>
      </c>
      <c r="AE93" s="40">
        <v>0</v>
      </c>
      <c r="AF93" s="40">
        <v>0</v>
      </c>
      <c r="AG93" s="40">
        <v>279</v>
      </c>
      <c r="AH93" s="40">
        <v>5038</v>
      </c>
      <c r="AI93" s="40">
        <v>0</v>
      </c>
      <c r="AJ93" s="40">
        <v>682</v>
      </c>
      <c r="AK93" s="41">
        <f t="shared" si="11"/>
        <v>0</v>
      </c>
      <c r="AL93" s="42">
        <v>0</v>
      </c>
      <c r="AM93" s="43">
        <v>0</v>
      </c>
      <c r="AN93" s="44">
        <v>0</v>
      </c>
    </row>
    <row r="94" spans="1:40" ht="12" customHeight="1" x14ac:dyDescent="0.3">
      <c r="A94" s="24" t="s">
        <v>40</v>
      </c>
      <c r="B94" s="45">
        <v>606</v>
      </c>
      <c r="C94" s="25" t="s">
        <v>215</v>
      </c>
      <c r="D94" s="26" t="s">
        <v>234</v>
      </c>
      <c r="E94" s="26" t="s">
        <v>49</v>
      </c>
      <c r="F94" s="27" t="s">
        <v>235</v>
      </c>
      <c r="G94" s="28">
        <v>316083</v>
      </c>
      <c r="H94" s="29">
        <v>67277</v>
      </c>
      <c r="I94" s="30">
        <f t="shared" si="8"/>
        <v>5402</v>
      </c>
      <c r="J94" s="31">
        <v>0</v>
      </c>
      <c r="K94" s="32">
        <v>0</v>
      </c>
      <c r="L94" s="31">
        <v>0</v>
      </c>
      <c r="M94" s="31">
        <v>0</v>
      </c>
      <c r="N94" s="31">
        <v>0</v>
      </c>
      <c r="O94" s="31">
        <v>0</v>
      </c>
      <c r="P94" s="32">
        <v>710</v>
      </c>
      <c r="Q94" s="31">
        <v>1620</v>
      </c>
      <c r="R94" s="31">
        <v>1950</v>
      </c>
      <c r="S94" s="32">
        <v>0</v>
      </c>
      <c r="T94" s="31">
        <v>1122</v>
      </c>
      <c r="U94" s="31">
        <v>0</v>
      </c>
      <c r="V94" s="33">
        <v>0</v>
      </c>
      <c r="W94" s="34">
        <f t="shared" si="9"/>
        <v>0</v>
      </c>
      <c r="X94" s="35">
        <v>0</v>
      </c>
      <c r="Y94" s="36">
        <v>0</v>
      </c>
      <c r="Z94" s="37">
        <v>0</v>
      </c>
      <c r="AA94" s="38">
        <v>8952</v>
      </c>
      <c r="AB94" s="39">
        <f t="shared" si="10"/>
        <v>908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908</v>
      </c>
      <c r="AJ94" s="40">
        <v>0</v>
      </c>
      <c r="AK94" s="41">
        <f t="shared" si="11"/>
        <v>0</v>
      </c>
      <c r="AL94" s="42">
        <v>0</v>
      </c>
      <c r="AM94" s="43">
        <v>0</v>
      </c>
      <c r="AN94" s="44">
        <v>0</v>
      </c>
    </row>
    <row r="95" spans="1:40" ht="12" customHeight="1" x14ac:dyDescent="0.3">
      <c r="A95" s="24" t="s">
        <v>40</v>
      </c>
      <c r="B95" s="45">
        <v>606</v>
      </c>
      <c r="C95" s="25" t="s">
        <v>215</v>
      </c>
      <c r="D95" s="26" t="s">
        <v>236</v>
      </c>
      <c r="E95" s="26" t="s">
        <v>49</v>
      </c>
      <c r="F95" s="27" t="s">
        <v>237</v>
      </c>
      <c r="G95" s="28">
        <v>316091</v>
      </c>
      <c r="H95" s="29">
        <v>622374</v>
      </c>
      <c r="I95" s="30">
        <f t="shared" si="8"/>
        <v>39989</v>
      </c>
      <c r="J95" s="31">
        <v>0</v>
      </c>
      <c r="K95" s="32">
        <v>8628</v>
      </c>
      <c r="L95" s="31">
        <v>7315</v>
      </c>
      <c r="M95" s="31">
        <v>0</v>
      </c>
      <c r="N95" s="31">
        <v>0</v>
      </c>
      <c r="O95" s="31">
        <v>0</v>
      </c>
      <c r="P95" s="32">
        <v>6637</v>
      </c>
      <c r="Q95" s="31">
        <v>3483</v>
      </c>
      <c r="R95" s="31">
        <v>4150</v>
      </c>
      <c r="S95" s="32">
        <v>0</v>
      </c>
      <c r="T95" s="31">
        <v>7676</v>
      </c>
      <c r="U95" s="31">
        <v>2100</v>
      </c>
      <c r="V95" s="33">
        <v>0</v>
      </c>
      <c r="W95" s="34">
        <f t="shared" si="9"/>
        <v>0</v>
      </c>
      <c r="X95" s="35">
        <v>0</v>
      </c>
      <c r="Y95" s="36">
        <v>0</v>
      </c>
      <c r="Z95" s="37">
        <v>0</v>
      </c>
      <c r="AA95" s="38">
        <v>17200</v>
      </c>
      <c r="AB95" s="39">
        <f t="shared" si="10"/>
        <v>1716</v>
      </c>
      <c r="AC95" s="40">
        <v>0</v>
      </c>
      <c r="AD95" s="40">
        <v>1716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1">
        <f t="shared" si="11"/>
        <v>0</v>
      </c>
      <c r="AL95" s="42">
        <v>0</v>
      </c>
      <c r="AM95" s="43">
        <v>0</v>
      </c>
      <c r="AN95" s="44">
        <v>0</v>
      </c>
    </row>
    <row r="96" spans="1:40" ht="12" customHeight="1" x14ac:dyDescent="0.3">
      <c r="A96" s="24" t="s">
        <v>40</v>
      </c>
      <c r="B96" s="45">
        <v>606</v>
      </c>
      <c r="C96" s="25" t="s">
        <v>215</v>
      </c>
      <c r="D96" s="26" t="s">
        <v>238</v>
      </c>
      <c r="E96" s="26" t="s">
        <v>49</v>
      </c>
      <c r="F96" s="27" t="s">
        <v>239</v>
      </c>
      <c r="G96" s="28">
        <v>316105</v>
      </c>
      <c r="H96" s="29">
        <v>79140</v>
      </c>
      <c r="I96" s="30">
        <f t="shared" si="8"/>
        <v>5112</v>
      </c>
      <c r="J96" s="31">
        <v>0</v>
      </c>
      <c r="K96" s="32">
        <v>236</v>
      </c>
      <c r="L96" s="31">
        <v>0</v>
      </c>
      <c r="M96" s="31">
        <v>0</v>
      </c>
      <c r="N96" s="31">
        <v>0</v>
      </c>
      <c r="O96" s="31">
        <v>0</v>
      </c>
      <c r="P96" s="32">
        <v>685</v>
      </c>
      <c r="Q96" s="31">
        <v>2203</v>
      </c>
      <c r="R96" s="31">
        <v>1100</v>
      </c>
      <c r="S96" s="32">
        <v>0</v>
      </c>
      <c r="T96" s="31">
        <v>888</v>
      </c>
      <c r="U96" s="31">
        <v>0</v>
      </c>
      <c r="V96" s="33">
        <v>0</v>
      </c>
      <c r="W96" s="34">
        <f t="shared" si="9"/>
        <v>0</v>
      </c>
      <c r="X96" s="35">
        <v>0</v>
      </c>
      <c r="Y96" s="36">
        <v>0</v>
      </c>
      <c r="Z96" s="37">
        <v>0</v>
      </c>
      <c r="AA96" s="38">
        <v>2475</v>
      </c>
      <c r="AB96" s="39">
        <f t="shared" si="10"/>
        <v>1013</v>
      </c>
      <c r="AC96" s="40">
        <v>0</v>
      </c>
      <c r="AD96" s="40">
        <v>33</v>
      </c>
      <c r="AE96" s="40">
        <v>0</v>
      </c>
      <c r="AF96" s="40">
        <v>0</v>
      </c>
      <c r="AG96" s="40">
        <v>0</v>
      </c>
      <c r="AH96" s="40">
        <v>980</v>
      </c>
      <c r="AI96" s="40">
        <v>0</v>
      </c>
      <c r="AJ96" s="40">
        <v>0</v>
      </c>
      <c r="AK96" s="41">
        <f t="shared" si="11"/>
        <v>0</v>
      </c>
      <c r="AL96" s="42">
        <v>0</v>
      </c>
      <c r="AM96" s="43">
        <v>0</v>
      </c>
      <c r="AN96" s="44">
        <v>0</v>
      </c>
    </row>
    <row r="97" spans="1:40" ht="12" customHeight="1" x14ac:dyDescent="0.3">
      <c r="A97" s="24" t="s">
        <v>40</v>
      </c>
      <c r="B97" s="45">
        <v>606</v>
      </c>
      <c r="C97" s="25" t="s">
        <v>215</v>
      </c>
      <c r="D97" s="26" t="s">
        <v>240</v>
      </c>
      <c r="E97" s="26" t="s">
        <v>49</v>
      </c>
      <c r="F97" s="27" t="s">
        <v>241</v>
      </c>
      <c r="G97" s="28">
        <v>316172</v>
      </c>
      <c r="H97" s="29">
        <v>579073</v>
      </c>
      <c r="I97" s="30">
        <f t="shared" si="8"/>
        <v>36317</v>
      </c>
      <c r="J97" s="31">
        <v>1373</v>
      </c>
      <c r="K97" s="32">
        <v>2482</v>
      </c>
      <c r="L97" s="31">
        <v>8535</v>
      </c>
      <c r="M97" s="31">
        <v>0</v>
      </c>
      <c r="N97" s="31">
        <v>0</v>
      </c>
      <c r="O97" s="31">
        <v>0</v>
      </c>
      <c r="P97" s="32">
        <v>5747</v>
      </c>
      <c r="Q97" s="31">
        <v>3544</v>
      </c>
      <c r="R97" s="31">
        <v>7550</v>
      </c>
      <c r="S97" s="32">
        <v>0</v>
      </c>
      <c r="T97" s="31">
        <v>5736</v>
      </c>
      <c r="U97" s="31">
        <v>1350</v>
      </c>
      <c r="V97" s="33">
        <v>0</v>
      </c>
      <c r="W97" s="34">
        <f t="shared" si="9"/>
        <v>0</v>
      </c>
      <c r="X97" s="35">
        <v>0</v>
      </c>
      <c r="Y97" s="36">
        <v>0</v>
      </c>
      <c r="Z97" s="37">
        <v>0</v>
      </c>
      <c r="AA97" s="38">
        <v>14300</v>
      </c>
      <c r="AB97" s="39">
        <f t="shared" si="10"/>
        <v>368</v>
      </c>
      <c r="AC97" s="40">
        <v>0</v>
      </c>
      <c r="AD97" s="40">
        <v>368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1">
        <f t="shared" si="11"/>
        <v>0</v>
      </c>
      <c r="AL97" s="42">
        <v>0</v>
      </c>
      <c r="AM97" s="43">
        <v>0</v>
      </c>
      <c r="AN97" s="44">
        <v>0</v>
      </c>
    </row>
    <row r="98" spans="1:40" ht="12" customHeight="1" x14ac:dyDescent="0.3">
      <c r="A98" s="24" t="s">
        <v>40</v>
      </c>
      <c r="B98" s="45">
        <v>606</v>
      </c>
      <c r="C98" s="25" t="s">
        <v>215</v>
      </c>
      <c r="D98" s="26" t="s">
        <v>242</v>
      </c>
      <c r="E98" s="26" t="s">
        <v>49</v>
      </c>
      <c r="F98" s="27" t="s">
        <v>243</v>
      </c>
      <c r="G98" s="28">
        <v>316245</v>
      </c>
      <c r="H98" s="29">
        <v>140200</v>
      </c>
      <c r="I98" s="30">
        <f t="shared" si="8"/>
        <v>6403</v>
      </c>
      <c r="J98" s="31">
        <v>0</v>
      </c>
      <c r="K98" s="32">
        <v>196</v>
      </c>
      <c r="L98" s="31">
        <v>0</v>
      </c>
      <c r="M98" s="31">
        <v>0</v>
      </c>
      <c r="N98" s="31">
        <v>0</v>
      </c>
      <c r="O98" s="31">
        <v>0</v>
      </c>
      <c r="P98" s="32">
        <v>1235</v>
      </c>
      <c r="Q98" s="31">
        <v>1336</v>
      </c>
      <c r="R98" s="31">
        <v>2100</v>
      </c>
      <c r="S98" s="32">
        <v>0</v>
      </c>
      <c r="T98" s="31">
        <v>1536</v>
      </c>
      <c r="U98" s="31">
        <v>0</v>
      </c>
      <c r="V98" s="33">
        <v>0</v>
      </c>
      <c r="W98" s="34">
        <f t="shared" si="9"/>
        <v>0</v>
      </c>
      <c r="X98" s="35">
        <v>0</v>
      </c>
      <c r="Y98" s="36">
        <v>0</v>
      </c>
      <c r="Z98" s="37">
        <v>0</v>
      </c>
      <c r="AA98" s="38">
        <v>0</v>
      </c>
      <c r="AB98" s="39">
        <f t="shared" si="10"/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1">
        <f t="shared" si="11"/>
        <v>0</v>
      </c>
      <c r="AL98" s="42">
        <v>0</v>
      </c>
      <c r="AM98" s="43">
        <v>0</v>
      </c>
      <c r="AN98" s="44">
        <v>0</v>
      </c>
    </row>
    <row r="99" spans="1:40" ht="12" customHeight="1" x14ac:dyDescent="0.3">
      <c r="A99" s="24" t="s">
        <v>40</v>
      </c>
      <c r="B99" s="45">
        <v>606</v>
      </c>
      <c r="C99" s="25" t="s">
        <v>215</v>
      </c>
      <c r="D99" s="26" t="s">
        <v>244</v>
      </c>
      <c r="E99" s="26" t="s">
        <v>49</v>
      </c>
      <c r="F99" s="27" t="s">
        <v>245</v>
      </c>
      <c r="G99" s="28">
        <v>316253</v>
      </c>
      <c r="H99" s="29">
        <v>68720</v>
      </c>
      <c r="I99" s="30">
        <f t="shared" si="8"/>
        <v>5262</v>
      </c>
      <c r="J99" s="31">
        <v>0</v>
      </c>
      <c r="K99" s="32">
        <v>0</v>
      </c>
      <c r="L99" s="31">
        <v>0</v>
      </c>
      <c r="M99" s="31">
        <v>0</v>
      </c>
      <c r="N99" s="31">
        <v>0</v>
      </c>
      <c r="O99" s="31">
        <v>0</v>
      </c>
      <c r="P99" s="32">
        <v>806</v>
      </c>
      <c r="Q99" s="31">
        <v>3242</v>
      </c>
      <c r="R99" s="31">
        <v>450</v>
      </c>
      <c r="S99" s="32">
        <v>0</v>
      </c>
      <c r="T99" s="31">
        <v>764</v>
      </c>
      <c r="U99" s="31">
        <v>0</v>
      </c>
      <c r="V99" s="33">
        <v>0</v>
      </c>
      <c r="W99" s="34">
        <f t="shared" si="9"/>
        <v>0</v>
      </c>
      <c r="X99" s="35">
        <v>0</v>
      </c>
      <c r="Y99" s="36">
        <v>0</v>
      </c>
      <c r="Z99" s="37">
        <v>0</v>
      </c>
      <c r="AA99" s="38">
        <v>0</v>
      </c>
      <c r="AB99" s="39">
        <f t="shared" si="10"/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1">
        <f t="shared" si="11"/>
        <v>0</v>
      </c>
      <c r="AL99" s="42">
        <v>0</v>
      </c>
      <c r="AM99" s="43">
        <v>0</v>
      </c>
      <c r="AN99" s="44">
        <v>0</v>
      </c>
    </row>
    <row r="100" spans="1:40" ht="12" customHeight="1" x14ac:dyDescent="0.3">
      <c r="A100" s="24" t="s">
        <v>40</v>
      </c>
      <c r="B100" s="45">
        <v>606</v>
      </c>
      <c r="C100" s="25" t="s">
        <v>215</v>
      </c>
      <c r="D100" s="26" t="s">
        <v>246</v>
      </c>
      <c r="E100" s="26" t="s">
        <v>49</v>
      </c>
      <c r="F100" s="27" t="s">
        <v>247</v>
      </c>
      <c r="G100" s="28">
        <v>648388</v>
      </c>
      <c r="H100" s="29">
        <v>90005</v>
      </c>
      <c r="I100" s="30">
        <f t="shared" si="8"/>
        <v>14856</v>
      </c>
      <c r="J100" s="31">
        <v>0</v>
      </c>
      <c r="K100" s="32">
        <v>0</v>
      </c>
      <c r="L100" s="31">
        <v>12192</v>
      </c>
      <c r="M100" s="31">
        <v>0</v>
      </c>
      <c r="N100" s="31">
        <v>0</v>
      </c>
      <c r="O100" s="31">
        <v>0</v>
      </c>
      <c r="P100" s="32">
        <v>531</v>
      </c>
      <c r="Q100" s="31">
        <v>0</v>
      </c>
      <c r="R100" s="31">
        <v>1600</v>
      </c>
      <c r="S100" s="32">
        <v>0</v>
      </c>
      <c r="T100" s="31">
        <v>533</v>
      </c>
      <c r="U100" s="31">
        <v>0</v>
      </c>
      <c r="V100" s="33">
        <v>0</v>
      </c>
      <c r="W100" s="34">
        <f t="shared" si="9"/>
        <v>0</v>
      </c>
      <c r="X100" s="35">
        <v>0</v>
      </c>
      <c r="Y100" s="36">
        <v>0</v>
      </c>
      <c r="Z100" s="37">
        <v>0</v>
      </c>
      <c r="AA100" s="38">
        <v>2836</v>
      </c>
      <c r="AB100" s="39">
        <f t="shared" si="10"/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1">
        <f t="shared" si="11"/>
        <v>0</v>
      </c>
      <c r="AL100" s="42">
        <v>0</v>
      </c>
      <c r="AM100" s="43">
        <v>0</v>
      </c>
      <c r="AN100" s="44">
        <v>0</v>
      </c>
    </row>
    <row r="101" spans="1:40" ht="12" customHeight="1" x14ac:dyDescent="0.3">
      <c r="A101" s="24" t="s">
        <v>40</v>
      </c>
      <c r="B101" s="45">
        <v>606</v>
      </c>
      <c r="C101" s="25" t="s">
        <v>215</v>
      </c>
      <c r="D101" s="26" t="s">
        <v>248</v>
      </c>
      <c r="E101" s="26" t="s">
        <v>49</v>
      </c>
      <c r="F101" s="27" t="s">
        <v>249</v>
      </c>
      <c r="G101" s="28">
        <v>316296</v>
      </c>
      <c r="H101" s="29">
        <v>0</v>
      </c>
      <c r="I101" s="30">
        <f t="shared" si="8"/>
        <v>701</v>
      </c>
      <c r="J101" s="31">
        <v>0</v>
      </c>
      <c r="K101" s="32">
        <v>0</v>
      </c>
      <c r="L101" s="31">
        <v>0</v>
      </c>
      <c r="M101" s="31">
        <v>0</v>
      </c>
      <c r="N101" s="31">
        <v>0</v>
      </c>
      <c r="O101" s="31">
        <v>0</v>
      </c>
      <c r="P101" s="32">
        <v>0</v>
      </c>
      <c r="Q101" s="31">
        <v>701</v>
      </c>
      <c r="R101" s="31">
        <v>0</v>
      </c>
      <c r="S101" s="32">
        <v>0</v>
      </c>
      <c r="T101" s="31">
        <v>0</v>
      </c>
      <c r="U101" s="31">
        <v>0</v>
      </c>
      <c r="V101" s="33">
        <v>0</v>
      </c>
      <c r="W101" s="34">
        <f t="shared" si="9"/>
        <v>0</v>
      </c>
      <c r="X101" s="35">
        <v>0</v>
      </c>
      <c r="Y101" s="36">
        <v>0</v>
      </c>
      <c r="Z101" s="37">
        <v>0</v>
      </c>
      <c r="AA101" s="38">
        <v>0</v>
      </c>
      <c r="AB101" s="39">
        <f t="shared" si="10"/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1">
        <f t="shared" si="11"/>
        <v>0</v>
      </c>
      <c r="AL101" s="42">
        <v>0</v>
      </c>
      <c r="AM101" s="43">
        <v>0</v>
      </c>
      <c r="AN101" s="44">
        <v>0</v>
      </c>
    </row>
    <row r="102" spans="1:40" ht="12" customHeight="1" x14ac:dyDescent="0.3">
      <c r="A102" s="24" t="s">
        <v>40</v>
      </c>
      <c r="B102" s="45">
        <v>606</v>
      </c>
      <c r="C102" s="25" t="s">
        <v>215</v>
      </c>
      <c r="D102" s="26" t="s">
        <v>250</v>
      </c>
      <c r="E102" s="26" t="s">
        <v>49</v>
      </c>
      <c r="F102" s="27" t="s">
        <v>251</v>
      </c>
      <c r="G102" s="28">
        <v>316326</v>
      </c>
      <c r="H102" s="29">
        <v>0</v>
      </c>
      <c r="I102" s="30">
        <f t="shared" si="8"/>
        <v>760</v>
      </c>
      <c r="J102" s="31">
        <v>0</v>
      </c>
      <c r="K102" s="32">
        <v>0</v>
      </c>
      <c r="L102" s="31">
        <v>0</v>
      </c>
      <c r="M102" s="31">
        <v>0</v>
      </c>
      <c r="N102" s="31">
        <v>0</v>
      </c>
      <c r="O102" s="31">
        <v>0</v>
      </c>
      <c r="P102" s="32">
        <v>0</v>
      </c>
      <c r="Q102" s="31">
        <v>760</v>
      </c>
      <c r="R102" s="31">
        <v>0</v>
      </c>
      <c r="S102" s="32">
        <v>0</v>
      </c>
      <c r="T102" s="31">
        <v>0</v>
      </c>
      <c r="U102" s="31">
        <v>0</v>
      </c>
      <c r="V102" s="33">
        <v>0</v>
      </c>
      <c r="W102" s="34">
        <f t="shared" si="9"/>
        <v>0</v>
      </c>
      <c r="X102" s="35">
        <v>0</v>
      </c>
      <c r="Y102" s="36">
        <v>0</v>
      </c>
      <c r="Z102" s="37">
        <v>0</v>
      </c>
      <c r="AA102" s="38">
        <v>0</v>
      </c>
      <c r="AB102" s="39">
        <f t="shared" si="10"/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1">
        <f t="shared" si="11"/>
        <v>0</v>
      </c>
      <c r="AL102" s="42">
        <v>0</v>
      </c>
      <c r="AM102" s="43">
        <v>0</v>
      </c>
      <c r="AN102" s="44">
        <v>0</v>
      </c>
    </row>
    <row r="103" spans="1:40" ht="12" customHeight="1" x14ac:dyDescent="0.3">
      <c r="A103" s="24" t="s">
        <v>40</v>
      </c>
      <c r="B103" s="45">
        <v>606</v>
      </c>
      <c r="C103" s="25" t="s">
        <v>215</v>
      </c>
      <c r="D103" s="26" t="s">
        <v>252</v>
      </c>
      <c r="E103" s="26" t="s">
        <v>49</v>
      </c>
      <c r="F103" s="27" t="s">
        <v>253</v>
      </c>
      <c r="G103" s="28">
        <v>316369</v>
      </c>
      <c r="H103" s="29">
        <v>672450</v>
      </c>
      <c r="I103" s="30">
        <f t="shared" si="8"/>
        <v>33855</v>
      </c>
      <c r="J103" s="31">
        <v>1351</v>
      </c>
      <c r="K103" s="32">
        <v>3305</v>
      </c>
      <c r="L103" s="31">
        <v>0</v>
      </c>
      <c r="M103" s="31">
        <v>0</v>
      </c>
      <c r="N103" s="31">
        <v>0</v>
      </c>
      <c r="O103" s="31">
        <v>0</v>
      </c>
      <c r="P103" s="32">
        <v>6214</v>
      </c>
      <c r="Q103" s="31">
        <v>3083</v>
      </c>
      <c r="R103" s="31">
        <v>8700</v>
      </c>
      <c r="S103" s="32">
        <v>0</v>
      </c>
      <c r="T103" s="31">
        <v>8052</v>
      </c>
      <c r="U103" s="31">
        <v>3150</v>
      </c>
      <c r="V103" s="33">
        <v>0</v>
      </c>
      <c r="W103" s="34">
        <f t="shared" si="9"/>
        <v>0</v>
      </c>
      <c r="X103" s="35">
        <v>0</v>
      </c>
      <c r="Y103" s="36">
        <v>0</v>
      </c>
      <c r="Z103" s="37">
        <v>0</v>
      </c>
      <c r="AA103" s="38">
        <v>406</v>
      </c>
      <c r="AB103" s="39">
        <f t="shared" si="10"/>
        <v>481</v>
      </c>
      <c r="AC103" s="40">
        <v>0</v>
      </c>
      <c r="AD103" s="40">
        <v>481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1">
        <f t="shared" si="11"/>
        <v>0</v>
      </c>
      <c r="AL103" s="42">
        <v>0</v>
      </c>
      <c r="AM103" s="43">
        <v>0</v>
      </c>
      <c r="AN103" s="44">
        <v>0</v>
      </c>
    </row>
    <row r="104" spans="1:40" ht="12" customHeight="1" x14ac:dyDescent="0.3">
      <c r="A104" s="24" t="s">
        <v>40</v>
      </c>
      <c r="B104" s="45">
        <v>606</v>
      </c>
      <c r="C104" s="25" t="s">
        <v>215</v>
      </c>
      <c r="D104" s="26" t="s">
        <v>254</v>
      </c>
      <c r="E104" s="26" t="s">
        <v>49</v>
      </c>
      <c r="F104" s="27" t="s">
        <v>255</v>
      </c>
      <c r="G104" s="28">
        <v>316377</v>
      </c>
      <c r="H104" s="29">
        <v>107539</v>
      </c>
      <c r="I104" s="30">
        <f t="shared" si="8"/>
        <v>6941</v>
      </c>
      <c r="J104" s="31">
        <v>0</v>
      </c>
      <c r="K104" s="32">
        <v>53</v>
      </c>
      <c r="L104" s="31">
        <v>0</v>
      </c>
      <c r="M104" s="31">
        <v>0</v>
      </c>
      <c r="N104" s="31">
        <v>0</v>
      </c>
      <c r="O104" s="31">
        <v>0</v>
      </c>
      <c r="P104" s="32">
        <v>1088</v>
      </c>
      <c r="Q104" s="31">
        <v>2144</v>
      </c>
      <c r="R104" s="31">
        <v>1850</v>
      </c>
      <c r="S104" s="32">
        <v>0</v>
      </c>
      <c r="T104" s="31">
        <v>1806</v>
      </c>
      <c r="U104" s="31">
        <v>0</v>
      </c>
      <c r="V104" s="33">
        <v>0</v>
      </c>
      <c r="W104" s="34">
        <f t="shared" si="9"/>
        <v>0</v>
      </c>
      <c r="X104" s="35">
        <v>0</v>
      </c>
      <c r="Y104" s="36">
        <v>0</v>
      </c>
      <c r="Z104" s="37">
        <v>0</v>
      </c>
      <c r="AA104" s="38">
        <v>0</v>
      </c>
      <c r="AB104" s="39">
        <f t="shared" si="10"/>
        <v>42</v>
      </c>
      <c r="AC104" s="40">
        <v>0</v>
      </c>
      <c r="AD104" s="40">
        <v>42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1">
        <f t="shared" si="11"/>
        <v>0</v>
      </c>
      <c r="AL104" s="42">
        <v>0</v>
      </c>
      <c r="AM104" s="43">
        <v>0</v>
      </c>
      <c r="AN104" s="44">
        <v>0</v>
      </c>
    </row>
    <row r="105" spans="1:40" ht="12" customHeight="1" x14ac:dyDescent="0.3">
      <c r="A105" s="24" t="s">
        <v>40</v>
      </c>
      <c r="B105" s="45">
        <v>606</v>
      </c>
      <c r="C105" s="25" t="s">
        <v>215</v>
      </c>
      <c r="D105" s="26" t="s">
        <v>256</v>
      </c>
      <c r="E105" s="26" t="s">
        <v>49</v>
      </c>
      <c r="F105" s="27" t="s">
        <v>257</v>
      </c>
      <c r="G105" s="28">
        <v>316393</v>
      </c>
      <c r="H105" s="29">
        <v>117936</v>
      </c>
      <c r="I105" s="30">
        <f t="shared" si="8"/>
        <v>4372</v>
      </c>
      <c r="J105" s="31">
        <v>0</v>
      </c>
      <c r="K105" s="32">
        <v>0</v>
      </c>
      <c r="L105" s="31">
        <v>0</v>
      </c>
      <c r="M105" s="31">
        <v>0</v>
      </c>
      <c r="N105" s="31">
        <v>0</v>
      </c>
      <c r="O105" s="31">
        <v>0</v>
      </c>
      <c r="P105" s="32">
        <v>1261</v>
      </c>
      <c r="Q105" s="31">
        <v>1451</v>
      </c>
      <c r="R105" s="31">
        <v>1100</v>
      </c>
      <c r="S105" s="32">
        <v>0</v>
      </c>
      <c r="T105" s="31">
        <v>560</v>
      </c>
      <c r="U105" s="31">
        <v>0</v>
      </c>
      <c r="V105" s="33">
        <v>0</v>
      </c>
      <c r="W105" s="34">
        <f t="shared" si="9"/>
        <v>0</v>
      </c>
      <c r="X105" s="35">
        <v>0</v>
      </c>
      <c r="Y105" s="36">
        <v>0</v>
      </c>
      <c r="Z105" s="37">
        <v>0</v>
      </c>
      <c r="AA105" s="38">
        <v>4073</v>
      </c>
      <c r="AB105" s="39">
        <f t="shared" si="10"/>
        <v>1317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489</v>
      </c>
      <c r="AI105" s="40">
        <v>828</v>
      </c>
      <c r="AJ105" s="40">
        <v>0</v>
      </c>
      <c r="AK105" s="41">
        <f t="shared" si="11"/>
        <v>0</v>
      </c>
      <c r="AL105" s="42">
        <v>0</v>
      </c>
      <c r="AM105" s="43">
        <v>0</v>
      </c>
      <c r="AN105" s="44">
        <v>0</v>
      </c>
    </row>
    <row r="106" spans="1:40" ht="12" customHeight="1" x14ac:dyDescent="0.3">
      <c r="A106" s="24" t="s">
        <v>40</v>
      </c>
      <c r="B106" s="45">
        <v>606</v>
      </c>
      <c r="C106" s="25" t="s">
        <v>215</v>
      </c>
      <c r="D106" s="26" t="s">
        <v>258</v>
      </c>
      <c r="E106" s="26" t="s">
        <v>49</v>
      </c>
      <c r="F106" s="27" t="s">
        <v>259</v>
      </c>
      <c r="G106" s="28">
        <v>316407</v>
      </c>
      <c r="H106" s="29">
        <v>0</v>
      </c>
      <c r="I106" s="30">
        <f t="shared" si="8"/>
        <v>1157</v>
      </c>
      <c r="J106" s="31">
        <v>0</v>
      </c>
      <c r="K106" s="32">
        <v>0</v>
      </c>
      <c r="L106" s="31">
        <v>0</v>
      </c>
      <c r="M106" s="31">
        <v>0</v>
      </c>
      <c r="N106" s="31">
        <v>0</v>
      </c>
      <c r="O106" s="31">
        <v>0</v>
      </c>
      <c r="P106" s="32">
        <v>0</v>
      </c>
      <c r="Q106" s="31">
        <v>1157</v>
      </c>
      <c r="R106" s="31">
        <v>0</v>
      </c>
      <c r="S106" s="32">
        <v>0</v>
      </c>
      <c r="T106" s="31">
        <v>0</v>
      </c>
      <c r="U106" s="31">
        <v>0</v>
      </c>
      <c r="V106" s="33">
        <v>0</v>
      </c>
      <c r="W106" s="34">
        <f t="shared" si="9"/>
        <v>0</v>
      </c>
      <c r="X106" s="35">
        <v>0</v>
      </c>
      <c r="Y106" s="36">
        <v>0</v>
      </c>
      <c r="Z106" s="37">
        <v>0</v>
      </c>
      <c r="AA106" s="38">
        <v>0</v>
      </c>
      <c r="AB106" s="39">
        <f t="shared" si="10"/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1">
        <f t="shared" si="11"/>
        <v>0</v>
      </c>
      <c r="AL106" s="42">
        <v>0</v>
      </c>
      <c r="AM106" s="43">
        <v>0</v>
      </c>
      <c r="AN106" s="44">
        <v>0</v>
      </c>
    </row>
    <row r="107" spans="1:40" ht="12" customHeight="1" x14ac:dyDescent="0.3">
      <c r="A107" s="24" t="s">
        <v>40</v>
      </c>
      <c r="B107" s="45">
        <v>606</v>
      </c>
      <c r="C107" s="25" t="s">
        <v>215</v>
      </c>
      <c r="D107" s="26" t="s">
        <v>260</v>
      </c>
      <c r="E107" s="26" t="s">
        <v>49</v>
      </c>
      <c r="F107" s="27" t="s">
        <v>261</v>
      </c>
      <c r="G107" s="28">
        <v>316415</v>
      </c>
      <c r="H107" s="29">
        <v>91765</v>
      </c>
      <c r="I107" s="30">
        <f t="shared" si="8"/>
        <v>4869</v>
      </c>
      <c r="J107" s="31">
        <v>0</v>
      </c>
      <c r="K107" s="32">
        <v>0</v>
      </c>
      <c r="L107" s="31">
        <v>0</v>
      </c>
      <c r="M107" s="31">
        <v>0</v>
      </c>
      <c r="N107" s="31">
        <v>0</v>
      </c>
      <c r="O107" s="31">
        <v>0</v>
      </c>
      <c r="P107" s="32">
        <v>806</v>
      </c>
      <c r="Q107" s="31">
        <v>699</v>
      </c>
      <c r="R107" s="31">
        <v>1600</v>
      </c>
      <c r="S107" s="32">
        <v>0</v>
      </c>
      <c r="T107" s="31">
        <v>1764</v>
      </c>
      <c r="U107" s="31">
        <v>0</v>
      </c>
      <c r="V107" s="33">
        <v>0</v>
      </c>
      <c r="W107" s="34">
        <f t="shared" si="9"/>
        <v>0</v>
      </c>
      <c r="X107" s="35">
        <v>0</v>
      </c>
      <c r="Y107" s="36">
        <v>0</v>
      </c>
      <c r="Z107" s="37">
        <v>0</v>
      </c>
      <c r="AA107" s="38">
        <v>0</v>
      </c>
      <c r="AB107" s="39">
        <f t="shared" si="10"/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1">
        <f t="shared" si="11"/>
        <v>0</v>
      </c>
      <c r="AL107" s="42">
        <v>0</v>
      </c>
      <c r="AM107" s="43">
        <v>0</v>
      </c>
      <c r="AN107" s="44">
        <v>0</v>
      </c>
    </row>
    <row r="108" spans="1:40" ht="12" customHeight="1" x14ac:dyDescent="0.3">
      <c r="A108" s="24" t="s">
        <v>40</v>
      </c>
      <c r="B108" s="45">
        <v>606</v>
      </c>
      <c r="C108" s="25" t="s">
        <v>215</v>
      </c>
      <c r="D108" s="26" t="s">
        <v>262</v>
      </c>
      <c r="E108" s="26" t="s">
        <v>49</v>
      </c>
      <c r="F108" s="27" t="s">
        <v>263</v>
      </c>
      <c r="G108" s="28">
        <v>316423</v>
      </c>
      <c r="H108" s="29">
        <v>239838</v>
      </c>
      <c r="I108" s="30">
        <f t="shared" si="8"/>
        <v>14005</v>
      </c>
      <c r="J108" s="31">
        <v>0</v>
      </c>
      <c r="K108" s="32">
        <v>0</v>
      </c>
      <c r="L108" s="31">
        <v>0</v>
      </c>
      <c r="M108" s="31">
        <v>0</v>
      </c>
      <c r="N108" s="31">
        <v>0</v>
      </c>
      <c r="O108" s="31">
        <v>0</v>
      </c>
      <c r="P108" s="32">
        <v>2246</v>
      </c>
      <c r="Q108" s="31">
        <v>2029</v>
      </c>
      <c r="R108" s="31">
        <v>4750</v>
      </c>
      <c r="S108" s="32">
        <v>0</v>
      </c>
      <c r="T108" s="31">
        <v>4980</v>
      </c>
      <c r="U108" s="31">
        <v>0</v>
      </c>
      <c r="V108" s="33">
        <v>0</v>
      </c>
      <c r="W108" s="34">
        <f t="shared" si="9"/>
        <v>0</v>
      </c>
      <c r="X108" s="35">
        <v>0</v>
      </c>
      <c r="Y108" s="36">
        <v>0</v>
      </c>
      <c r="Z108" s="37">
        <v>0</v>
      </c>
      <c r="AA108" s="38">
        <v>9069</v>
      </c>
      <c r="AB108" s="39">
        <f t="shared" si="10"/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1">
        <f t="shared" si="11"/>
        <v>0</v>
      </c>
      <c r="AL108" s="42">
        <v>0</v>
      </c>
      <c r="AM108" s="43">
        <v>0</v>
      </c>
      <c r="AN108" s="44">
        <v>0</v>
      </c>
    </row>
    <row r="109" spans="1:40" ht="12" customHeight="1" x14ac:dyDescent="0.3">
      <c r="A109" s="24" t="s">
        <v>40</v>
      </c>
      <c r="B109" s="45">
        <v>606</v>
      </c>
      <c r="C109" s="25" t="s">
        <v>215</v>
      </c>
      <c r="D109" s="26" t="s">
        <v>264</v>
      </c>
      <c r="E109" s="26" t="s">
        <v>49</v>
      </c>
      <c r="F109" s="27" t="s">
        <v>265</v>
      </c>
      <c r="G109" s="28">
        <v>316474</v>
      </c>
      <c r="H109" s="29">
        <v>107771</v>
      </c>
      <c r="I109" s="30">
        <f t="shared" si="8"/>
        <v>3452</v>
      </c>
      <c r="J109" s="31">
        <v>0</v>
      </c>
      <c r="K109" s="32">
        <v>0</v>
      </c>
      <c r="L109" s="31">
        <v>0</v>
      </c>
      <c r="M109" s="31">
        <v>0</v>
      </c>
      <c r="N109" s="31">
        <v>0</v>
      </c>
      <c r="O109" s="31">
        <v>0</v>
      </c>
      <c r="P109" s="32">
        <v>1056</v>
      </c>
      <c r="Q109" s="31">
        <v>1627</v>
      </c>
      <c r="R109" s="31">
        <v>0</v>
      </c>
      <c r="S109" s="32">
        <v>0</v>
      </c>
      <c r="T109" s="31">
        <v>769</v>
      </c>
      <c r="U109" s="31">
        <v>0</v>
      </c>
      <c r="V109" s="33">
        <v>0</v>
      </c>
      <c r="W109" s="34">
        <f t="shared" si="9"/>
        <v>0</v>
      </c>
      <c r="X109" s="35">
        <v>0</v>
      </c>
      <c r="Y109" s="36">
        <v>0</v>
      </c>
      <c r="Z109" s="37">
        <v>0</v>
      </c>
      <c r="AA109" s="38">
        <v>0</v>
      </c>
      <c r="AB109" s="39">
        <f t="shared" si="10"/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1">
        <f t="shared" si="11"/>
        <v>0</v>
      </c>
      <c r="AL109" s="42">
        <v>0</v>
      </c>
      <c r="AM109" s="43">
        <v>0</v>
      </c>
      <c r="AN109" s="44">
        <v>0</v>
      </c>
    </row>
    <row r="110" spans="1:40" ht="12" customHeight="1" x14ac:dyDescent="0.3">
      <c r="A110" s="24" t="s">
        <v>40</v>
      </c>
      <c r="B110" s="45">
        <v>606</v>
      </c>
      <c r="C110" s="25" t="s">
        <v>215</v>
      </c>
      <c r="D110" s="26" t="s">
        <v>266</v>
      </c>
      <c r="E110" s="26" t="s">
        <v>49</v>
      </c>
      <c r="F110" s="27" t="s">
        <v>267</v>
      </c>
      <c r="G110" s="28">
        <v>316491</v>
      </c>
      <c r="H110" s="29">
        <v>47310</v>
      </c>
      <c r="I110" s="30">
        <f t="shared" si="8"/>
        <v>6638</v>
      </c>
      <c r="J110" s="31">
        <v>0</v>
      </c>
      <c r="K110" s="32">
        <v>0</v>
      </c>
      <c r="L110" s="31">
        <v>3657</v>
      </c>
      <c r="M110" s="31">
        <v>0</v>
      </c>
      <c r="N110" s="31">
        <v>0</v>
      </c>
      <c r="O110" s="31">
        <v>0</v>
      </c>
      <c r="P110" s="32">
        <v>486</v>
      </c>
      <c r="Q110" s="31">
        <v>1789</v>
      </c>
      <c r="R110" s="31">
        <v>350</v>
      </c>
      <c r="S110" s="32">
        <v>0</v>
      </c>
      <c r="T110" s="31">
        <v>356</v>
      </c>
      <c r="U110" s="31">
        <v>0</v>
      </c>
      <c r="V110" s="33">
        <v>0</v>
      </c>
      <c r="W110" s="34">
        <f t="shared" si="9"/>
        <v>0</v>
      </c>
      <c r="X110" s="35">
        <v>0</v>
      </c>
      <c r="Y110" s="36">
        <v>0</v>
      </c>
      <c r="Z110" s="37">
        <v>0</v>
      </c>
      <c r="AA110" s="38">
        <v>0</v>
      </c>
      <c r="AB110" s="39">
        <f t="shared" si="10"/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1">
        <f t="shared" si="11"/>
        <v>0</v>
      </c>
      <c r="AL110" s="42">
        <v>0</v>
      </c>
      <c r="AM110" s="43">
        <v>0</v>
      </c>
      <c r="AN110" s="44">
        <v>0</v>
      </c>
    </row>
    <row r="111" spans="1:40" ht="12" customHeight="1" x14ac:dyDescent="0.3">
      <c r="A111" s="24" t="s">
        <v>40</v>
      </c>
      <c r="B111" s="45">
        <v>606</v>
      </c>
      <c r="C111" s="25" t="s">
        <v>215</v>
      </c>
      <c r="D111" s="26" t="s">
        <v>268</v>
      </c>
      <c r="E111" s="26" t="s">
        <v>49</v>
      </c>
      <c r="F111" s="27" t="s">
        <v>269</v>
      </c>
      <c r="G111" s="28">
        <v>316539</v>
      </c>
      <c r="H111" s="29">
        <v>150568</v>
      </c>
      <c r="I111" s="30">
        <f t="shared" si="8"/>
        <v>8023</v>
      </c>
      <c r="J111" s="31">
        <v>0</v>
      </c>
      <c r="K111" s="32">
        <v>814</v>
      </c>
      <c r="L111" s="31">
        <v>0</v>
      </c>
      <c r="M111" s="31">
        <v>0</v>
      </c>
      <c r="N111" s="31">
        <v>0</v>
      </c>
      <c r="O111" s="31">
        <v>0</v>
      </c>
      <c r="P111" s="32">
        <v>1242</v>
      </c>
      <c r="Q111" s="31">
        <v>1973</v>
      </c>
      <c r="R111" s="31">
        <v>1750</v>
      </c>
      <c r="S111" s="32">
        <v>0</v>
      </c>
      <c r="T111" s="31">
        <v>2244</v>
      </c>
      <c r="U111" s="31">
        <v>0</v>
      </c>
      <c r="V111" s="33">
        <v>0</v>
      </c>
      <c r="W111" s="34">
        <f t="shared" si="9"/>
        <v>0</v>
      </c>
      <c r="X111" s="35">
        <v>0</v>
      </c>
      <c r="Y111" s="36">
        <v>0</v>
      </c>
      <c r="Z111" s="37">
        <v>0</v>
      </c>
      <c r="AA111" s="38">
        <v>7280</v>
      </c>
      <c r="AB111" s="39">
        <f t="shared" si="10"/>
        <v>472</v>
      </c>
      <c r="AC111" s="40">
        <v>0</v>
      </c>
      <c r="AD111" s="40">
        <v>62</v>
      </c>
      <c r="AE111" s="40">
        <v>0</v>
      </c>
      <c r="AF111" s="40">
        <v>0</v>
      </c>
      <c r="AG111" s="40">
        <v>0</v>
      </c>
      <c r="AH111" s="40">
        <v>0</v>
      </c>
      <c r="AI111" s="40">
        <v>410</v>
      </c>
      <c r="AJ111" s="40">
        <v>0</v>
      </c>
      <c r="AK111" s="41">
        <f t="shared" si="11"/>
        <v>0</v>
      </c>
      <c r="AL111" s="42">
        <v>0</v>
      </c>
      <c r="AM111" s="43">
        <v>0</v>
      </c>
      <c r="AN111" s="44">
        <v>0</v>
      </c>
    </row>
    <row r="112" spans="1:40" ht="12" customHeight="1" x14ac:dyDescent="0.3">
      <c r="A112" s="24" t="s">
        <v>40</v>
      </c>
      <c r="B112" s="45">
        <v>606</v>
      </c>
      <c r="C112" s="25" t="s">
        <v>215</v>
      </c>
      <c r="D112" s="26" t="s">
        <v>270</v>
      </c>
      <c r="E112" s="26" t="s">
        <v>49</v>
      </c>
      <c r="F112" s="27" t="s">
        <v>271</v>
      </c>
      <c r="G112" s="28">
        <v>316512</v>
      </c>
      <c r="H112" s="29">
        <v>255826</v>
      </c>
      <c r="I112" s="30">
        <f t="shared" si="8"/>
        <v>26211</v>
      </c>
      <c r="J112" s="31">
        <v>2157</v>
      </c>
      <c r="K112" s="32">
        <v>587</v>
      </c>
      <c r="L112" s="31">
        <v>0</v>
      </c>
      <c r="M112" s="31">
        <v>0</v>
      </c>
      <c r="N112" s="31">
        <v>0</v>
      </c>
      <c r="O112" s="31">
        <v>800</v>
      </c>
      <c r="P112" s="32">
        <v>2458</v>
      </c>
      <c r="Q112" s="31">
        <v>2495</v>
      </c>
      <c r="R112" s="31">
        <v>9150</v>
      </c>
      <c r="S112" s="32">
        <v>0</v>
      </c>
      <c r="T112" s="31">
        <v>3164</v>
      </c>
      <c r="U112" s="31">
        <v>3000</v>
      </c>
      <c r="V112" s="33">
        <v>2400</v>
      </c>
      <c r="W112" s="34">
        <f t="shared" si="9"/>
        <v>0</v>
      </c>
      <c r="X112" s="35">
        <v>0</v>
      </c>
      <c r="Y112" s="36">
        <v>0</v>
      </c>
      <c r="Z112" s="37">
        <v>0</v>
      </c>
      <c r="AA112" s="38">
        <v>0</v>
      </c>
      <c r="AB112" s="39">
        <f t="shared" si="10"/>
        <v>1759</v>
      </c>
      <c r="AC112" s="40">
        <v>0</v>
      </c>
      <c r="AD112" s="40">
        <v>108</v>
      </c>
      <c r="AE112" s="40">
        <v>0</v>
      </c>
      <c r="AF112" s="40">
        <v>0</v>
      </c>
      <c r="AG112" s="40">
        <v>0</v>
      </c>
      <c r="AH112" s="40">
        <v>0</v>
      </c>
      <c r="AI112" s="40">
        <v>1651</v>
      </c>
      <c r="AJ112" s="40">
        <v>0</v>
      </c>
      <c r="AK112" s="41">
        <f t="shared" si="11"/>
        <v>0</v>
      </c>
      <c r="AL112" s="42">
        <v>0</v>
      </c>
      <c r="AM112" s="43">
        <v>0</v>
      </c>
      <c r="AN112" s="44">
        <v>0</v>
      </c>
    </row>
    <row r="113" spans="1:40" ht="12" customHeight="1" x14ac:dyDescent="0.3">
      <c r="A113" s="24" t="s">
        <v>40</v>
      </c>
      <c r="B113" s="45">
        <v>606</v>
      </c>
      <c r="C113" s="25" t="s">
        <v>215</v>
      </c>
      <c r="D113" s="26" t="s">
        <v>272</v>
      </c>
      <c r="E113" s="26" t="s">
        <v>49</v>
      </c>
      <c r="F113" s="27" t="s">
        <v>273</v>
      </c>
      <c r="G113" s="28">
        <v>649031</v>
      </c>
      <c r="H113" s="29">
        <v>0</v>
      </c>
      <c r="I113" s="30">
        <f t="shared" si="8"/>
        <v>2139</v>
      </c>
      <c r="J113" s="31">
        <v>0</v>
      </c>
      <c r="K113" s="32">
        <v>0</v>
      </c>
      <c r="L113" s="31">
        <v>0</v>
      </c>
      <c r="M113" s="31">
        <v>0</v>
      </c>
      <c r="N113" s="31">
        <v>0</v>
      </c>
      <c r="O113" s="31">
        <v>0</v>
      </c>
      <c r="P113" s="32">
        <v>0</v>
      </c>
      <c r="Q113" s="31">
        <v>2139</v>
      </c>
      <c r="R113" s="31">
        <v>0</v>
      </c>
      <c r="S113" s="32">
        <v>0</v>
      </c>
      <c r="T113" s="31">
        <v>0</v>
      </c>
      <c r="U113" s="31">
        <v>0</v>
      </c>
      <c r="V113" s="33">
        <v>0</v>
      </c>
      <c r="W113" s="34">
        <f t="shared" si="9"/>
        <v>0</v>
      </c>
      <c r="X113" s="35">
        <v>0</v>
      </c>
      <c r="Y113" s="36">
        <v>0</v>
      </c>
      <c r="Z113" s="37">
        <v>0</v>
      </c>
      <c r="AA113" s="38">
        <v>0</v>
      </c>
      <c r="AB113" s="39">
        <f t="shared" si="10"/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1">
        <f t="shared" si="11"/>
        <v>0</v>
      </c>
      <c r="AL113" s="42">
        <v>0</v>
      </c>
      <c r="AM113" s="43">
        <v>0</v>
      </c>
      <c r="AN113" s="44">
        <v>0</v>
      </c>
    </row>
    <row r="114" spans="1:40" ht="12" customHeight="1" x14ac:dyDescent="0.3">
      <c r="A114" s="24" t="s">
        <v>40</v>
      </c>
      <c r="B114" s="45">
        <v>606</v>
      </c>
      <c r="C114" s="25" t="s">
        <v>215</v>
      </c>
      <c r="D114" s="26" t="s">
        <v>274</v>
      </c>
      <c r="E114" s="26" t="s">
        <v>49</v>
      </c>
      <c r="F114" s="27" t="s">
        <v>275</v>
      </c>
      <c r="G114" s="28">
        <v>647985</v>
      </c>
      <c r="H114" s="29">
        <v>97721</v>
      </c>
      <c r="I114" s="30">
        <f t="shared" ref="I114:I144" si="12">SUM(J114:V114)</f>
        <v>6707</v>
      </c>
      <c r="J114" s="31">
        <v>0</v>
      </c>
      <c r="K114" s="32">
        <v>0</v>
      </c>
      <c r="L114" s="31">
        <v>0</v>
      </c>
      <c r="M114" s="31">
        <v>0</v>
      </c>
      <c r="N114" s="31">
        <v>0</v>
      </c>
      <c r="O114" s="31">
        <v>0</v>
      </c>
      <c r="P114" s="32">
        <v>979</v>
      </c>
      <c r="Q114" s="31">
        <v>1630</v>
      </c>
      <c r="R114" s="31">
        <v>2550</v>
      </c>
      <c r="S114" s="32">
        <v>0</v>
      </c>
      <c r="T114" s="31">
        <v>1548</v>
      </c>
      <c r="U114" s="31">
        <v>0</v>
      </c>
      <c r="V114" s="33">
        <v>0</v>
      </c>
      <c r="W114" s="34">
        <f t="shared" ref="W114:W144" si="13">SUM(X114:Z114)</f>
        <v>0</v>
      </c>
      <c r="X114" s="35">
        <v>0</v>
      </c>
      <c r="Y114" s="36">
        <v>0</v>
      </c>
      <c r="Z114" s="37">
        <v>0</v>
      </c>
      <c r="AA114" s="38">
        <v>12252</v>
      </c>
      <c r="AB114" s="39">
        <f t="shared" ref="AB114:AB144" si="14">SUM(AC114:AJ114)</f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1">
        <f t="shared" ref="AK114:AK144" si="15">SUM(AL114:AN114)</f>
        <v>0</v>
      </c>
      <c r="AL114" s="42">
        <v>0</v>
      </c>
      <c r="AM114" s="43">
        <v>0</v>
      </c>
      <c r="AN114" s="44">
        <v>0</v>
      </c>
    </row>
    <row r="115" spans="1:40" ht="12" customHeight="1" x14ac:dyDescent="0.3">
      <c r="A115" s="24" t="s">
        <v>40</v>
      </c>
      <c r="B115" s="45">
        <v>606</v>
      </c>
      <c r="C115" s="25" t="s">
        <v>215</v>
      </c>
      <c r="D115" s="26" t="s">
        <v>276</v>
      </c>
      <c r="E115" s="26" t="s">
        <v>49</v>
      </c>
      <c r="F115" s="27" t="s">
        <v>277</v>
      </c>
      <c r="G115" s="28">
        <v>647349</v>
      </c>
      <c r="H115" s="29">
        <v>91435</v>
      </c>
      <c r="I115" s="30">
        <f t="shared" si="12"/>
        <v>6326</v>
      </c>
      <c r="J115" s="31">
        <v>0</v>
      </c>
      <c r="K115" s="32">
        <v>0</v>
      </c>
      <c r="L115" s="31">
        <v>0</v>
      </c>
      <c r="M115" s="31">
        <v>0</v>
      </c>
      <c r="N115" s="31">
        <v>0</v>
      </c>
      <c r="O115" s="31">
        <v>0</v>
      </c>
      <c r="P115" s="32">
        <v>768</v>
      </c>
      <c r="Q115" s="31">
        <v>1970</v>
      </c>
      <c r="R115" s="31">
        <v>2600</v>
      </c>
      <c r="S115" s="32">
        <v>0</v>
      </c>
      <c r="T115" s="31">
        <v>988</v>
      </c>
      <c r="U115" s="31">
        <v>0</v>
      </c>
      <c r="V115" s="33">
        <v>0</v>
      </c>
      <c r="W115" s="34">
        <f t="shared" si="13"/>
        <v>0</v>
      </c>
      <c r="X115" s="35">
        <v>0</v>
      </c>
      <c r="Y115" s="36">
        <v>0</v>
      </c>
      <c r="Z115" s="37">
        <v>0</v>
      </c>
      <c r="AA115" s="38">
        <v>0</v>
      </c>
      <c r="AB115" s="39">
        <f t="shared" si="14"/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1">
        <f t="shared" si="15"/>
        <v>0</v>
      </c>
      <c r="AL115" s="42">
        <v>0</v>
      </c>
      <c r="AM115" s="43">
        <v>0</v>
      </c>
      <c r="AN115" s="44">
        <v>0</v>
      </c>
    </row>
    <row r="116" spans="1:40" ht="12" customHeight="1" x14ac:dyDescent="0.3">
      <c r="A116" s="24" t="s">
        <v>40</v>
      </c>
      <c r="B116" s="45">
        <v>606</v>
      </c>
      <c r="C116" s="25" t="s">
        <v>215</v>
      </c>
      <c r="D116" s="26" t="s">
        <v>278</v>
      </c>
      <c r="E116" s="26" t="s">
        <v>49</v>
      </c>
      <c r="F116" s="27" t="s">
        <v>279</v>
      </c>
      <c r="G116" s="28">
        <v>30233143</v>
      </c>
      <c r="H116" s="29">
        <v>70231</v>
      </c>
      <c r="I116" s="30">
        <f t="shared" si="12"/>
        <v>3409</v>
      </c>
      <c r="J116" s="31">
        <v>0</v>
      </c>
      <c r="K116" s="32">
        <v>0</v>
      </c>
      <c r="L116" s="31">
        <v>0</v>
      </c>
      <c r="M116" s="31">
        <v>0</v>
      </c>
      <c r="N116" s="31">
        <v>0</v>
      </c>
      <c r="O116" s="31">
        <v>0</v>
      </c>
      <c r="P116" s="32">
        <v>736</v>
      </c>
      <c r="Q116" s="31">
        <v>0</v>
      </c>
      <c r="R116" s="31">
        <v>1100</v>
      </c>
      <c r="S116" s="32">
        <v>0</v>
      </c>
      <c r="T116" s="31">
        <v>1573</v>
      </c>
      <c r="U116" s="31">
        <v>0</v>
      </c>
      <c r="V116" s="33">
        <v>0</v>
      </c>
      <c r="W116" s="34">
        <f t="shared" si="13"/>
        <v>0</v>
      </c>
      <c r="X116" s="35">
        <v>0</v>
      </c>
      <c r="Y116" s="36">
        <v>0</v>
      </c>
      <c r="Z116" s="37">
        <v>0</v>
      </c>
      <c r="AA116" s="38">
        <v>0</v>
      </c>
      <c r="AB116" s="39">
        <f t="shared" si="14"/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1">
        <f t="shared" si="15"/>
        <v>0</v>
      </c>
      <c r="AL116" s="42">
        <v>0</v>
      </c>
      <c r="AM116" s="43">
        <v>0</v>
      </c>
      <c r="AN116" s="44">
        <v>0</v>
      </c>
    </row>
    <row r="117" spans="1:40" ht="12" customHeight="1" x14ac:dyDescent="0.3">
      <c r="A117" s="24" t="s">
        <v>40</v>
      </c>
      <c r="B117" s="45">
        <v>607</v>
      </c>
      <c r="C117" s="25" t="s">
        <v>280</v>
      </c>
      <c r="D117" s="26" t="s">
        <v>281</v>
      </c>
      <c r="E117" s="26" t="s">
        <v>49</v>
      </c>
      <c r="F117" s="27" t="s">
        <v>282</v>
      </c>
      <c r="G117" s="28">
        <v>315991</v>
      </c>
      <c r="H117" s="29">
        <v>52570</v>
      </c>
      <c r="I117" s="30">
        <f t="shared" si="12"/>
        <v>2588</v>
      </c>
      <c r="J117" s="31">
        <v>0</v>
      </c>
      <c r="K117" s="32">
        <v>0</v>
      </c>
      <c r="L117" s="31">
        <v>0</v>
      </c>
      <c r="M117" s="31">
        <v>0</v>
      </c>
      <c r="N117" s="31">
        <v>0</v>
      </c>
      <c r="O117" s="31">
        <v>0</v>
      </c>
      <c r="P117" s="32">
        <v>474</v>
      </c>
      <c r="Q117" s="31">
        <v>1039</v>
      </c>
      <c r="R117" s="31">
        <v>400</v>
      </c>
      <c r="S117" s="32">
        <v>0</v>
      </c>
      <c r="T117" s="31">
        <v>675</v>
      </c>
      <c r="U117" s="31">
        <v>0</v>
      </c>
      <c r="V117" s="33">
        <v>0</v>
      </c>
      <c r="W117" s="34">
        <f t="shared" si="13"/>
        <v>0</v>
      </c>
      <c r="X117" s="35">
        <v>0</v>
      </c>
      <c r="Y117" s="36">
        <v>0</v>
      </c>
      <c r="Z117" s="37">
        <v>0</v>
      </c>
      <c r="AA117" s="38">
        <v>0</v>
      </c>
      <c r="AB117" s="39">
        <f t="shared" si="14"/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1">
        <f t="shared" si="15"/>
        <v>0</v>
      </c>
      <c r="AL117" s="42">
        <v>0</v>
      </c>
      <c r="AM117" s="43">
        <v>0</v>
      </c>
      <c r="AN117" s="44">
        <v>0</v>
      </c>
    </row>
    <row r="118" spans="1:40" ht="12" customHeight="1" x14ac:dyDescent="0.3">
      <c r="A118" s="24" t="s">
        <v>40</v>
      </c>
      <c r="B118" s="45">
        <v>607</v>
      </c>
      <c r="C118" s="25" t="s">
        <v>280</v>
      </c>
      <c r="D118" s="26" t="s">
        <v>283</v>
      </c>
      <c r="E118" s="26" t="s">
        <v>49</v>
      </c>
      <c r="F118" s="27" t="s">
        <v>284</v>
      </c>
      <c r="G118" s="28">
        <v>316008</v>
      </c>
      <c r="H118" s="29">
        <v>559812</v>
      </c>
      <c r="I118" s="30">
        <f t="shared" si="12"/>
        <v>58746</v>
      </c>
      <c r="J118" s="31">
        <v>2740</v>
      </c>
      <c r="K118" s="32">
        <v>1160</v>
      </c>
      <c r="L118" s="31">
        <v>24384</v>
      </c>
      <c r="M118" s="31">
        <v>0</v>
      </c>
      <c r="N118" s="31">
        <v>0</v>
      </c>
      <c r="O118" s="31">
        <v>0</v>
      </c>
      <c r="P118" s="32">
        <v>6278</v>
      </c>
      <c r="Q118" s="31">
        <v>3710</v>
      </c>
      <c r="R118" s="31">
        <v>11600</v>
      </c>
      <c r="S118" s="32">
        <v>0</v>
      </c>
      <c r="T118" s="31">
        <v>6024</v>
      </c>
      <c r="U118" s="31">
        <v>2850</v>
      </c>
      <c r="V118" s="33">
        <v>0</v>
      </c>
      <c r="W118" s="34">
        <f t="shared" si="13"/>
        <v>20000</v>
      </c>
      <c r="X118" s="35">
        <v>0</v>
      </c>
      <c r="Y118" s="36">
        <v>20000</v>
      </c>
      <c r="Z118" s="37">
        <v>0</v>
      </c>
      <c r="AA118" s="38">
        <v>0</v>
      </c>
      <c r="AB118" s="39">
        <f t="shared" si="14"/>
        <v>171</v>
      </c>
      <c r="AC118" s="40">
        <v>0</v>
      </c>
      <c r="AD118" s="40">
        <v>171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1">
        <f t="shared" si="15"/>
        <v>0</v>
      </c>
      <c r="AL118" s="42">
        <v>0</v>
      </c>
      <c r="AM118" s="43">
        <v>0</v>
      </c>
      <c r="AN118" s="44">
        <v>0</v>
      </c>
    </row>
    <row r="119" spans="1:40" ht="12" customHeight="1" x14ac:dyDescent="0.3">
      <c r="A119" s="24" t="s">
        <v>40</v>
      </c>
      <c r="B119" s="45">
        <v>607</v>
      </c>
      <c r="C119" s="25" t="s">
        <v>280</v>
      </c>
      <c r="D119" s="26" t="s">
        <v>285</v>
      </c>
      <c r="E119" s="26" t="s">
        <v>49</v>
      </c>
      <c r="F119" s="27" t="s">
        <v>286</v>
      </c>
      <c r="G119" s="28">
        <v>316121</v>
      </c>
      <c r="H119" s="29">
        <v>537069</v>
      </c>
      <c r="I119" s="30">
        <f t="shared" si="12"/>
        <v>30049</v>
      </c>
      <c r="J119" s="31">
        <v>0</v>
      </c>
      <c r="K119" s="32">
        <v>412</v>
      </c>
      <c r="L119" s="31">
        <v>12192</v>
      </c>
      <c r="M119" s="31">
        <v>0</v>
      </c>
      <c r="N119" s="31">
        <v>0</v>
      </c>
      <c r="O119" s="31">
        <v>800</v>
      </c>
      <c r="P119" s="32">
        <v>5958</v>
      </c>
      <c r="Q119" s="31">
        <v>2615</v>
      </c>
      <c r="R119" s="31">
        <v>600</v>
      </c>
      <c r="S119" s="32">
        <v>0</v>
      </c>
      <c r="T119" s="31">
        <v>4772</v>
      </c>
      <c r="U119" s="31">
        <v>2700</v>
      </c>
      <c r="V119" s="33">
        <v>0</v>
      </c>
      <c r="W119" s="34">
        <f t="shared" si="13"/>
        <v>26895</v>
      </c>
      <c r="X119" s="35">
        <v>0</v>
      </c>
      <c r="Y119" s="36">
        <v>26895</v>
      </c>
      <c r="Z119" s="37">
        <v>0</v>
      </c>
      <c r="AA119" s="38">
        <v>9289</v>
      </c>
      <c r="AB119" s="39">
        <f t="shared" si="14"/>
        <v>1068</v>
      </c>
      <c r="AC119" s="40">
        <v>0</v>
      </c>
      <c r="AD119" s="40">
        <v>1068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1">
        <f t="shared" si="15"/>
        <v>0</v>
      </c>
      <c r="AL119" s="42">
        <v>0</v>
      </c>
      <c r="AM119" s="43">
        <v>0</v>
      </c>
      <c r="AN119" s="44">
        <v>0</v>
      </c>
    </row>
    <row r="120" spans="1:40" ht="12" customHeight="1" x14ac:dyDescent="0.3">
      <c r="A120" s="24" t="s">
        <v>40</v>
      </c>
      <c r="B120" s="45">
        <v>607</v>
      </c>
      <c r="C120" s="25" t="s">
        <v>280</v>
      </c>
      <c r="D120" s="26" t="s">
        <v>287</v>
      </c>
      <c r="E120" s="26" t="s">
        <v>49</v>
      </c>
      <c r="F120" s="27" t="s">
        <v>288</v>
      </c>
      <c r="G120" s="28">
        <v>316130</v>
      </c>
      <c r="H120" s="29">
        <v>549507</v>
      </c>
      <c r="I120" s="30">
        <f t="shared" si="12"/>
        <v>102411</v>
      </c>
      <c r="J120" s="31">
        <v>5523</v>
      </c>
      <c r="K120" s="32">
        <v>707</v>
      </c>
      <c r="L120" s="31">
        <v>12192</v>
      </c>
      <c r="M120" s="31">
        <v>0</v>
      </c>
      <c r="N120" s="31">
        <v>50000</v>
      </c>
      <c r="O120" s="31">
        <v>0</v>
      </c>
      <c r="P120" s="32">
        <v>7162</v>
      </c>
      <c r="Q120" s="31">
        <v>4061</v>
      </c>
      <c r="R120" s="31">
        <v>10600</v>
      </c>
      <c r="S120" s="32">
        <v>0</v>
      </c>
      <c r="T120" s="31">
        <v>6864</v>
      </c>
      <c r="U120" s="31">
        <v>2400</v>
      </c>
      <c r="V120" s="33">
        <v>2902</v>
      </c>
      <c r="W120" s="34">
        <f t="shared" si="13"/>
        <v>0</v>
      </c>
      <c r="X120" s="35">
        <v>0</v>
      </c>
      <c r="Y120" s="36">
        <v>0</v>
      </c>
      <c r="Z120" s="37">
        <v>0</v>
      </c>
      <c r="AA120" s="38">
        <v>8800</v>
      </c>
      <c r="AB120" s="39">
        <f t="shared" si="14"/>
        <v>300</v>
      </c>
      <c r="AC120" s="40">
        <v>0</v>
      </c>
      <c r="AD120" s="40">
        <v>300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1">
        <f t="shared" si="15"/>
        <v>0</v>
      </c>
      <c r="AL120" s="42">
        <v>0</v>
      </c>
      <c r="AM120" s="43">
        <v>0</v>
      </c>
      <c r="AN120" s="44">
        <v>0</v>
      </c>
    </row>
    <row r="121" spans="1:40" ht="12" customHeight="1" x14ac:dyDescent="0.3">
      <c r="A121" s="24" t="s">
        <v>40</v>
      </c>
      <c r="B121" s="45">
        <v>607</v>
      </c>
      <c r="C121" s="25" t="s">
        <v>280</v>
      </c>
      <c r="D121" s="26" t="s">
        <v>289</v>
      </c>
      <c r="E121" s="26" t="s">
        <v>49</v>
      </c>
      <c r="F121" s="27" t="s">
        <v>290</v>
      </c>
      <c r="G121" s="28">
        <v>316211</v>
      </c>
      <c r="H121" s="29">
        <v>423114</v>
      </c>
      <c r="I121" s="30">
        <f t="shared" si="12"/>
        <v>41077</v>
      </c>
      <c r="J121" s="31">
        <v>0</v>
      </c>
      <c r="K121" s="32">
        <v>489</v>
      </c>
      <c r="L121" s="31">
        <v>26010</v>
      </c>
      <c r="M121" s="31">
        <v>0</v>
      </c>
      <c r="N121" s="31">
        <v>0</v>
      </c>
      <c r="O121" s="31">
        <v>0</v>
      </c>
      <c r="P121" s="32">
        <v>3706</v>
      </c>
      <c r="Q121" s="31">
        <v>2776</v>
      </c>
      <c r="R121" s="31">
        <v>3450</v>
      </c>
      <c r="S121" s="32">
        <v>0</v>
      </c>
      <c r="T121" s="31">
        <v>3296</v>
      </c>
      <c r="U121" s="31">
        <v>1350</v>
      </c>
      <c r="V121" s="33">
        <v>0</v>
      </c>
      <c r="W121" s="34">
        <f t="shared" si="13"/>
        <v>60000</v>
      </c>
      <c r="X121" s="35">
        <v>0</v>
      </c>
      <c r="Y121" s="36">
        <v>60000</v>
      </c>
      <c r="Z121" s="37">
        <v>0</v>
      </c>
      <c r="AA121" s="38">
        <v>18800</v>
      </c>
      <c r="AB121" s="39">
        <f t="shared" si="14"/>
        <v>110</v>
      </c>
      <c r="AC121" s="40">
        <v>0</v>
      </c>
      <c r="AD121" s="40">
        <v>110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1">
        <f t="shared" si="15"/>
        <v>0</v>
      </c>
      <c r="AL121" s="42">
        <v>0</v>
      </c>
      <c r="AM121" s="43">
        <v>0</v>
      </c>
      <c r="AN121" s="44">
        <v>0</v>
      </c>
    </row>
    <row r="122" spans="1:40" ht="12" customHeight="1" x14ac:dyDescent="0.3">
      <c r="A122" s="24" t="s">
        <v>40</v>
      </c>
      <c r="B122" s="45">
        <v>607</v>
      </c>
      <c r="C122" s="25" t="s">
        <v>280</v>
      </c>
      <c r="D122" s="26" t="s">
        <v>291</v>
      </c>
      <c r="E122" s="26" t="s">
        <v>49</v>
      </c>
      <c r="F122" s="27" t="s">
        <v>292</v>
      </c>
      <c r="G122" s="28">
        <v>316342</v>
      </c>
      <c r="H122" s="29">
        <v>1539922</v>
      </c>
      <c r="I122" s="30">
        <f t="shared" si="12"/>
        <v>175284</v>
      </c>
      <c r="J122" s="31">
        <v>3836</v>
      </c>
      <c r="K122" s="32">
        <v>4257</v>
      </c>
      <c r="L122" s="31">
        <v>47549</v>
      </c>
      <c r="M122" s="31">
        <v>0</v>
      </c>
      <c r="N122" s="31">
        <v>50072</v>
      </c>
      <c r="O122" s="31">
        <v>5000</v>
      </c>
      <c r="P122" s="32">
        <v>13504</v>
      </c>
      <c r="Q122" s="31">
        <v>10376</v>
      </c>
      <c r="R122" s="31">
        <v>11800</v>
      </c>
      <c r="S122" s="32">
        <v>0</v>
      </c>
      <c r="T122" s="31">
        <v>16140</v>
      </c>
      <c r="U122" s="31">
        <v>6900</v>
      </c>
      <c r="V122" s="33">
        <v>5850</v>
      </c>
      <c r="W122" s="34">
        <f t="shared" si="13"/>
        <v>0</v>
      </c>
      <c r="X122" s="35">
        <v>0</v>
      </c>
      <c r="Y122" s="36">
        <v>0</v>
      </c>
      <c r="Z122" s="37">
        <v>0</v>
      </c>
      <c r="AA122" s="38">
        <v>2587</v>
      </c>
      <c r="AB122" s="39">
        <f t="shared" si="14"/>
        <v>2641</v>
      </c>
      <c r="AC122" s="40">
        <v>0</v>
      </c>
      <c r="AD122" s="40">
        <v>2553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88</v>
      </c>
      <c r="AK122" s="41">
        <f t="shared" si="15"/>
        <v>0</v>
      </c>
      <c r="AL122" s="42">
        <v>0</v>
      </c>
      <c r="AM122" s="43">
        <v>0</v>
      </c>
      <c r="AN122" s="44">
        <v>0</v>
      </c>
    </row>
    <row r="123" spans="1:40" ht="12" customHeight="1" x14ac:dyDescent="0.3">
      <c r="A123" s="24" t="s">
        <v>40</v>
      </c>
      <c r="B123" s="45">
        <v>607</v>
      </c>
      <c r="C123" s="25" t="s">
        <v>280</v>
      </c>
      <c r="D123" s="26" t="s">
        <v>293</v>
      </c>
      <c r="E123" s="26" t="s">
        <v>49</v>
      </c>
      <c r="F123" s="27" t="s">
        <v>294</v>
      </c>
      <c r="G123" s="28">
        <v>316504</v>
      </c>
      <c r="H123" s="29">
        <v>26991</v>
      </c>
      <c r="I123" s="30">
        <f t="shared" si="12"/>
        <v>2630</v>
      </c>
      <c r="J123" s="31">
        <v>1562</v>
      </c>
      <c r="K123" s="32">
        <v>0</v>
      </c>
      <c r="L123" s="31">
        <v>0</v>
      </c>
      <c r="M123" s="31">
        <v>0</v>
      </c>
      <c r="N123" s="31">
        <v>0</v>
      </c>
      <c r="O123" s="31">
        <v>0</v>
      </c>
      <c r="P123" s="32">
        <v>115</v>
      </c>
      <c r="Q123" s="31">
        <v>753</v>
      </c>
      <c r="R123" s="31">
        <v>200</v>
      </c>
      <c r="S123" s="32">
        <v>0</v>
      </c>
      <c r="T123" s="31">
        <v>0</v>
      </c>
      <c r="U123" s="31">
        <v>0</v>
      </c>
      <c r="V123" s="33">
        <v>0</v>
      </c>
      <c r="W123" s="34">
        <f t="shared" si="13"/>
        <v>0</v>
      </c>
      <c r="X123" s="35">
        <v>0</v>
      </c>
      <c r="Y123" s="36">
        <v>0</v>
      </c>
      <c r="Z123" s="37">
        <v>0</v>
      </c>
      <c r="AA123" s="38">
        <v>823</v>
      </c>
      <c r="AB123" s="39">
        <f t="shared" si="14"/>
        <v>578</v>
      </c>
      <c r="AC123" s="40">
        <v>0</v>
      </c>
      <c r="AD123" s="40">
        <v>0</v>
      </c>
      <c r="AE123" s="40">
        <v>0</v>
      </c>
      <c r="AF123" s="40">
        <v>0</v>
      </c>
      <c r="AG123" s="40">
        <v>109</v>
      </c>
      <c r="AH123" s="40">
        <v>260</v>
      </c>
      <c r="AI123" s="40">
        <v>209</v>
      </c>
      <c r="AJ123" s="40">
        <v>0</v>
      </c>
      <c r="AK123" s="41">
        <f t="shared" si="15"/>
        <v>0</v>
      </c>
      <c r="AL123" s="42">
        <v>0</v>
      </c>
      <c r="AM123" s="43">
        <v>0</v>
      </c>
      <c r="AN123" s="44">
        <v>0</v>
      </c>
    </row>
    <row r="124" spans="1:40" ht="12" customHeight="1" x14ac:dyDescent="0.3">
      <c r="A124" s="24" t="s">
        <v>40</v>
      </c>
      <c r="B124" s="45">
        <v>607</v>
      </c>
      <c r="C124" s="25" t="s">
        <v>280</v>
      </c>
      <c r="D124" s="26" t="s">
        <v>295</v>
      </c>
      <c r="E124" s="26" t="s">
        <v>49</v>
      </c>
      <c r="F124" s="27" t="s">
        <v>296</v>
      </c>
      <c r="G124" s="28">
        <v>318787</v>
      </c>
      <c r="H124" s="29">
        <v>124105</v>
      </c>
      <c r="I124" s="30">
        <f t="shared" si="12"/>
        <v>7702</v>
      </c>
      <c r="J124" s="31">
        <v>0</v>
      </c>
      <c r="K124" s="32">
        <v>0</v>
      </c>
      <c r="L124" s="31">
        <v>0</v>
      </c>
      <c r="M124" s="31">
        <v>0</v>
      </c>
      <c r="N124" s="31">
        <v>0</v>
      </c>
      <c r="O124" s="31">
        <v>0</v>
      </c>
      <c r="P124" s="32">
        <v>1344</v>
      </c>
      <c r="Q124" s="31">
        <v>2032</v>
      </c>
      <c r="R124" s="31">
        <v>2950</v>
      </c>
      <c r="S124" s="32">
        <v>0</v>
      </c>
      <c r="T124" s="31">
        <v>1376</v>
      </c>
      <c r="U124" s="31">
        <v>0</v>
      </c>
      <c r="V124" s="33">
        <v>0</v>
      </c>
      <c r="W124" s="34">
        <f t="shared" si="13"/>
        <v>0</v>
      </c>
      <c r="X124" s="35">
        <v>0</v>
      </c>
      <c r="Y124" s="36">
        <v>0</v>
      </c>
      <c r="Z124" s="37">
        <v>0</v>
      </c>
      <c r="AA124" s="38">
        <v>2254</v>
      </c>
      <c r="AB124" s="39">
        <f t="shared" si="14"/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1">
        <f t="shared" si="15"/>
        <v>0</v>
      </c>
      <c r="AL124" s="42">
        <v>0</v>
      </c>
      <c r="AM124" s="43">
        <v>0</v>
      </c>
      <c r="AN124" s="44">
        <v>0</v>
      </c>
    </row>
    <row r="125" spans="1:40" ht="12" customHeight="1" x14ac:dyDescent="0.3">
      <c r="A125" s="24" t="s">
        <v>40</v>
      </c>
      <c r="B125" s="45">
        <v>607</v>
      </c>
      <c r="C125" s="25" t="s">
        <v>280</v>
      </c>
      <c r="D125" s="26" t="s">
        <v>297</v>
      </c>
      <c r="E125" s="26" t="s">
        <v>49</v>
      </c>
      <c r="F125" s="27" t="s">
        <v>298</v>
      </c>
      <c r="G125" s="28">
        <v>318795</v>
      </c>
      <c r="H125" s="29">
        <v>141869</v>
      </c>
      <c r="I125" s="30">
        <f t="shared" si="12"/>
        <v>5952</v>
      </c>
      <c r="J125" s="31">
        <v>0</v>
      </c>
      <c r="K125" s="32">
        <v>1084</v>
      </c>
      <c r="L125" s="31">
        <v>0</v>
      </c>
      <c r="M125" s="31">
        <v>0</v>
      </c>
      <c r="N125" s="31">
        <v>0</v>
      </c>
      <c r="O125" s="31">
        <v>0</v>
      </c>
      <c r="P125" s="32">
        <v>1248</v>
      </c>
      <c r="Q125" s="31">
        <v>1796</v>
      </c>
      <c r="R125" s="31">
        <v>500</v>
      </c>
      <c r="S125" s="32">
        <v>0</v>
      </c>
      <c r="T125" s="31">
        <v>1324</v>
      </c>
      <c r="U125" s="31">
        <v>0</v>
      </c>
      <c r="V125" s="33">
        <v>0</v>
      </c>
      <c r="W125" s="34">
        <f t="shared" si="13"/>
        <v>0</v>
      </c>
      <c r="X125" s="35">
        <v>0</v>
      </c>
      <c r="Y125" s="36">
        <v>0</v>
      </c>
      <c r="Z125" s="37">
        <v>0</v>
      </c>
      <c r="AA125" s="38">
        <v>0</v>
      </c>
      <c r="AB125" s="39">
        <f t="shared" si="14"/>
        <v>46</v>
      </c>
      <c r="AC125" s="40">
        <v>0</v>
      </c>
      <c r="AD125" s="40">
        <v>46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1">
        <f t="shared" si="15"/>
        <v>0</v>
      </c>
      <c r="AL125" s="42">
        <v>0</v>
      </c>
      <c r="AM125" s="43">
        <v>0</v>
      </c>
      <c r="AN125" s="44">
        <v>0</v>
      </c>
    </row>
    <row r="126" spans="1:40" ht="12" customHeight="1" x14ac:dyDescent="0.3">
      <c r="A126" s="24" t="s">
        <v>40</v>
      </c>
      <c r="B126" s="45">
        <v>607</v>
      </c>
      <c r="C126" s="25" t="s">
        <v>280</v>
      </c>
      <c r="D126" s="26" t="s">
        <v>299</v>
      </c>
      <c r="E126" s="26" t="s">
        <v>49</v>
      </c>
      <c r="F126" s="27" t="s">
        <v>300</v>
      </c>
      <c r="G126" s="28">
        <v>17067430</v>
      </c>
      <c r="H126" s="29">
        <v>178899</v>
      </c>
      <c r="I126" s="30">
        <f t="shared" si="12"/>
        <v>28003</v>
      </c>
      <c r="J126" s="31">
        <v>0</v>
      </c>
      <c r="K126" s="32">
        <v>0</v>
      </c>
      <c r="L126" s="31">
        <v>20320</v>
      </c>
      <c r="M126" s="31">
        <v>0</v>
      </c>
      <c r="N126" s="31">
        <v>0</v>
      </c>
      <c r="O126" s="31">
        <v>0</v>
      </c>
      <c r="P126" s="32">
        <v>1325</v>
      </c>
      <c r="Q126" s="31">
        <v>750</v>
      </c>
      <c r="R126" s="31">
        <v>1900</v>
      </c>
      <c r="S126" s="32">
        <v>0</v>
      </c>
      <c r="T126" s="31">
        <v>2208</v>
      </c>
      <c r="U126" s="31">
        <v>1500</v>
      </c>
      <c r="V126" s="33">
        <v>0</v>
      </c>
      <c r="W126" s="34">
        <f t="shared" si="13"/>
        <v>0</v>
      </c>
      <c r="X126" s="35">
        <v>0</v>
      </c>
      <c r="Y126" s="36">
        <v>0</v>
      </c>
      <c r="Z126" s="37">
        <v>0</v>
      </c>
      <c r="AA126" s="38">
        <v>0</v>
      </c>
      <c r="AB126" s="39">
        <f t="shared" si="14"/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1">
        <f t="shared" si="15"/>
        <v>0</v>
      </c>
      <c r="AL126" s="42">
        <v>0</v>
      </c>
      <c r="AM126" s="43">
        <v>0</v>
      </c>
      <c r="AN126" s="44">
        <v>0</v>
      </c>
    </row>
    <row r="127" spans="1:40" ht="12" customHeight="1" x14ac:dyDescent="0.3">
      <c r="A127" s="24" t="s">
        <v>40</v>
      </c>
      <c r="B127" s="45">
        <v>608</v>
      </c>
      <c r="C127" s="25" t="s">
        <v>301</v>
      </c>
      <c r="D127" s="26" t="s">
        <v>302</v>
      </c>
      <c r="E127" s="26" t="s">
        <v>49</v>
      </c>
      <c r="F127" s="27" t="s">
        <v>303</v>
      </c>
      <c r="G127" s="28">
        <v>590533</v>
      </c>
      <c r="H127" s="29">
        <v>189168</v>
      </c>
      <c r="I127" s="30">
        <f t="shared" si="12"/>
        <v>21557</v>
      </c>
      <c r="J127" s="31">
        <v>755</v>
      </c>
      <c r="K127" s="32">
        <v>0</v>
      </c>
      <c r="L127" s="31">
        <v>12192</v>
      </c>
      <c r="M127" s="31">
        <v>0</v>
      </c>
      <c r="N127" s="31">
        <v>0</v>
      </c>
      <c r="O127" s="31">
        <v>0</v>
      </c>
      <c r="P127" s="32">
        <v>1069</v>
      </c>
      <c r="Q127" s="31">
        <v>1855</v>
      </c>
      <c r="R127" s="31">
        <v>3100</v>
      </c>
      <c r="S127" s="32">
        <v>0</v>
      </c>
      <c r="T127" s="31">
        <v>2586</v>
      </c>
      <c r="U127" s="31">
        <v>0</v>
      </c>
      <c r="V127" s="33">
        <v>0</v>
      </c>
      <c r="W127" s="34">
        <f t="shared" si="13"/>
        <v>0</v>
      </c>
      <c r="X127" s="35">
        <v>0</v>
      </c>
      <c r="Y127" s="36">
        <v>0</v>
      </c>
      <c r="Z127" s="37">
        <v>0</v>
      </c>
      <c r="AA127" s="38">
        <v>0</v>
      </c>
      <c r="AB127" s="39">
        <f t="shared" si="14"/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1">
        <f t="shared" si="15"/>
        <v>0</v>
      </c>
      <c r="AL127" s="42">
        <v>0</v>
      </c>
      <c r="AM127" s="43">
        <v>0</v>
      </c>
      <c r="AN127" s="44">
        <v>0</v>
      </c>
    </row>
    <row r="128" spans="1:40" ht="12" customHeight="1" x14ac:dyDescent="0.3">
      <c r="A128" s="24" t="s">
        <v>40</v>
      </c>
      <c r="B128" s="45">
        <v>608</v>
      </c>
      <c r="C128" s="25" t="s">
        <v>301</v>
      </c>
      <c r="D128" s="26" t="s">
        <v>304</v>
      </c>
      <c r="E128" s="26" t="s">
        <v>49</v>
      </c>
      <c r="F128" s="27" t="s">
        <v>305</v>
      </c>
      <c r="G128" s="28">
        <v>318680</v>
      </c>
      <c r="H128" s="29">
        <v>556533</v>
      </c>
      <c r="I128" s="30">
        <f t="shared" si="12"/>
        <v>43641</v>
      </c>
      <c r="J128" s="31">
        <v>3174</v>
      </c>
      <c r="K128" s="32">
        <v>2909</v>
      </c>
      <c r="L128" s="31">
        <v>8535</v>
      </c>
      <c r="M128" s="31">
        <v>0</v>
      </c>
      <c r="N128" s="31">
        <v>0</v>
      </c>
      <c r="O128" s="31">
        <v>0</v>
      </c>
      <c r="P128" s="32">
        <v>5280</v>
      </c>
      <c r="Q128" s="31">
        <v>1794</v>
      </c>
      <c r="R128" s="31">
        <v>14000</v>
      </c>
      <c r="S128" s="32">
        <v>0</v>
      </c>
      <c r="T128" s="31">
        <v>6149</v>
      </c>
      <c r="U128" s="31">
        <v>1800</v>
      </c>
      <c r="V128" s="33">
        <v>0</v>
      </c>
      <c r="W128" s="34">
        <f t="shared" si="13"/>
        <v>0</v>
      </c>
      <c r="X128" s="35">
        <v>0</v>
      </c>
      <c r="Y128" s="36">
        <v>0</v>
      </c>
      <c r="Z128" s="37">
        <v>0</v>
      </c>
      <c r="AA128" s="38">
        <v>11447</v>
      </c>
      <c r="AB128" s="39">
        <f t="shared" si="14"/>
        <v>3666</v>
      </c>
      <c r="AC128" s="40">
        <v>0</v>
      </c>
      <c r="AD128" s="40">
        <v>3666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1">
        <f t="shared" si="15"/>
        <v>0</v>
      </c>
      <c r="AL128" s="42">
        <v>0</v>
      </c>
      <c r="AM128" s="43">
        <v>0</v>
      </c>
      <c r="AN128" s="44">
        <v>0</v>
      </c>
    </row>
    <row r="129" spans="1:40" ht="12" customHeight="1" x14ac:dyDescent="0.3">
      <c r="A129" s="24" t="s">
        <v>40</v>
      </c>
      <c r="B129" s="45">
        <v>608</v>
      </c>
      <c r="C129" s="25" t="s">
        <v>301</v>
      </c>
      <c r="D129" s="26" t="s">
        <v>306</v>
      </c>
      <c r="E129" s="26" t="s">
        <v>49</v>
      </c>
      <c r="F129" s="27" t="s">
        <v>307</v>
      </c>
      <c r="G129" s="28">
        <v>318701</v>
      </c>
      <c r="H129" s="29">
        <v>1346254</v>
      </c>
      <c r="I129" s="30">
        <f t="shared" si="12"/>
        <v>162244</v>
      </c>
      <c r="J129" s="31">
        <v>6237</v>
      </c>
      <c r="K129" s="32">
        <v>18036</v>
      </c>
      <c r="L129" s="31">
        <v>60960</v>
      </c>
      <c r="M129" s="31">
        <v>0</v>
      </c>
      <c r="N129" s="31">
        <v>0</v>
      </c>
      <c r="O129" s="31">
        <v>0</v>
      </c>
      <c r="P129" s="32">
        <v>14522</v>
      </c>
      <c r="Q129" s="31">
        <v>2439</v>
      </c>
      <c r="R129" s="31">
        <v>35900</v>
      </c>
      <c r="S129" s="32">
        <v>0</v>
      </c>
      <c r="T129" s="31">
        <v>17850</v>
      </c>
      <c r="U129" s="31">
        <v>6300</v>
      </c>
      <c r="V129" s="33">
        <v>0</v>
      </c>
      <c r="W129" s="34">
        <f t="shared" si="13"/>
        <v>0</v>
      </c>
      <c r="X129" s="35">
        <v>0</v>
      </c>
      <c r="Y129" s="36">
        <v>0</v>
      </c>
      <c r="Z129" s="37">
        <v>0</v>
      </c>
      <c r="AA129" s="38">
        <v>46800</v>
      </c>
      <c r="AB129" s="39">
        <f t="shared" si="14"/>
        <v>3222</v>
      </c>
      <c r="AC129" s="40">
        <v>0</v>
      </c>
      <c r="AD129" s="40">
        <v>3222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1">
        <f t="shared" si="15"/>
        <v>0</v>
      </c>
      <c r="AL129" s="42">
        <v>0</v>
      </c>
      <c r="AM129" s="43">
        <v>0</v>
      </c>
      <c r="AN129" s="44">
        <v>0</v>
      </c>
    </row>
    <row r="130" spans="1:40" ht="12" customHeight="1" x14ac:dyDescent="0.3">
      <c r="A130" s="24" t="s">
        <v>40</v>
      </c>
      <c r="B130" s="45">
        <v>608</v>
      </c>
      <c r="C130" s="25" t="s">
        <v>301</v>
      </c>
      <c r="D130" s="26" t="s">
        <v>308</v>
      </c>
      <c r="E130" s="26" t="s">
        <v>49</v>
      </c>
      <c r="F130" s="27" t="s">
        <v>309</v>
      </c>
      <c r="G130" s="28">
        <v>318957</v>
      </c>
      <c r="H130" s="29">
        <v>0</v>
      </c>
      <c r="I130" s="30">
        <f t="shared" si="12"/>
        <v>1277</v>
      </c>
      <c r="J130" s="31">
        <v>0</v>
      </c>
      <c r="K130" s="32">
        <v>0</v>
      </c>
      <c r="L130" s="31">
        <v>0</v>
      </c>
      <c r="M130" s="31">
        <v>0</v>
      </c>
      <c r="N130" s="31">
        <v>0</v>
      </c>
      <c r="O130" s="31">
        <v>0</v>
      </c>
      <c r="P130" s="32">
        <v>0</v>
      </c>
      <c r="Q130" s="31">
        <v>1277</v>
      </c>
      <c r="R130" s="31">
        <v>0</v>
      </c>
      <c r="S130" s="32">
        <v>0</v>
      </c>
      <c r="T130" s="31">
        <v>0</v>
      </c>
      <c r="U130" s="31">
        <v>0</v>
      </c>
      <c r="V130" s="33">
        <v>0</v>
      </c>
      <c r="W130" s="34">
        <f t="shared" si="13"/>
        <v>0</v>
      </c>
      <c r="X130" s="35">
        <v>0</v>
      </c>
      <c r="Y130" s="36">
        <v>0</v>
      </c>
      <c r="Z130" s="37">
        <v>0</v>
      </c>
      <c r="AA130" s="38">
        <v>0</v>
      </c>
      <c r="AB130" s="39">
        <f t="shared" si="14"/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1">
        <f t="shared" si="15"/>
        <v>0</v>
      </c>
      <c r="AL130" s="42">
        <v>0</v>
      </c>
      <c r="AM130" s="43">
        <v>0</v>
      </c>
      <c r="AN130" s="44">
        <v>0</v>
      </c>
    </row>
    <row r="131" spans="1:40" ht="12" customHeight="1" x14ac:dyDescent="0.3">
      <c r="A131" s="24" t="s">
        <v>40</v>
      </c>
      <c r="B131" s="45">
        <v>608</v>
      </c>
      <c r="C131" s="25" t="s">
        <v>301</v>
      </c>
      <c r="D131" s="26" t="s">
        <v>310</v>
      </c>
      <c r="E131" s="26" t="s">
        <v>49</v>
      </c>
      <c r="F131" s="27" t="s">
        <v>311</v>
      </c>
      <c r="G131" s="28">
        <v>318990</v>
      </c>
      <c r="H131" s="29">
        <v>517739</v>
      </c>
      <c r="I131" s="30">
        <f t="shared" si="12"/>
        <v>21447</v>
      </c>
      <c r="J131" s="31">
        <v>0</v>
      </c>
      <c r="K131" s="32">
        <v>3042</v>
      </c>
      <c r="L131" s="31">
        <v>0</v>
      </c>
      <c r="M131" s="31">
        <v>0</v>
      </c>
      <c r="N131" s="31">
        <v>0</v>
      </c>
      <c r="O131" s="31">
        <v>0</v>
      </c>
      <c r="P131" s="32">
        <v>4358</v>
      </c>
      <c r="Q131" s="31">
        <v>2487</v>
      </c>
      <c r="R131" s="31">
        <v>5400</v>
      </c>
      <c r="S131" s="32">
        <v>0</v>
      </c>
      <c r="T131" s="31">
        <v>6160</v>
      </c>
      <c r="U131" s="31">
        <v>0</v>
      </c>
      <c r="V131" s="33">
        <v>0</v>
      </c>
      <c r="W131" s="34">
        <f t="shared" si="13"/>
        <v>0</v>
      </c>
      <c r="X131" s="35">
        <v>0</v>
      </c>
      <c r="Y131" s="36">
        <v>0</v>
      </c>
      <c r="Z131" s="37">
        <v>0</v>
      </c>
      <c r="AA131" s="38">
        <v>12237</v>
      </c>
      <c r="AB131" s="39">
        <f t="shared" si="14"/>
        <v>1208</v>
      </c>
      <c r="AC131" s="40">
        <v>0</v>
      </c>
      <c r="AD131" s="40">
        <v>946</v>
      </c>
      <c r="AE131" s="40">
        <v>0</v>
      </c>
      <c r="AF131" s="40">
        <v>0</v>
      </c>
      <c r="AG131" s="40">
        <v>0</v>
      </c>
      <c r="AH131" s="40">
        <v>0</v>
      </c>
      <c r="AI131" s="40">
        <v>262</v>
      </c>
      <c r="AJ131" s="40">
        <v>0</v>
      </c>
      <c r="AK131" s="41">
        <f t="shared" si="15"/>
        <v>0</v>
      </c>
      <c r="AL131" s="42">
        <v>0</v>
      </c>
      <c r="AM131" s="43">
        <v>0</v>
      </c>
      <c r="AN131" s="44">
        <v>0</v>
      </c>
    </row>
    <row r="132" spans="1:40" ht="12" customHeight="1" x14ac:dyDescent="0.3">
      <c r="A132" s="24" t="s">
        <v>40</v>
      </c>
      <c r="B132" s="45">
        <v>608</v>
      </c>
      <c r="C132" s="25" t="s">
        <v>301</v>
      </c>
      <c r="D132" s="26" t="s">
        <v>312</v>
      </c>
      <c r="E132" s="26" t="s">
        <v>49</v>
      </c>
      <c r="F132" s="27" t="s">
        <v>313</v>
      </c>
      <c r="G132" s="28">
        <v>319091</v>
      </c>
      <c r="H132" s="29">
        <v>2735516</v>
      </c>
      <c r="I132" s="30">
        <f t="shared" si="12"/>
        <v>224883</v>
      </c>
      <c r="J132" s="31">
        <v>7399</v>
      </c>
      <c r="K132" s="32">
        <v>16278</v>
      </c>
      <c r="L132" s="31">
        <v>59742</v>
      </c>
      <c r="M132" s="31">
        <v>0</v>
      </c>
      <c r="N132" s="31">
        <v>0</v>
      </c>
      <c r="O132" s="31">
        <v>800</v>
      </c>
      <c r="P132" s="32">
        <v>31763</v>
      </c>
      <c r="Q132" s="31">
        <v>14949</v>
      </c>
      <c r="R132" s="31">
        <v>51900</v>
      </c>
      <c r="S132" s="32">
        <v>0</v>
      </c>
      <c r="T132" s="31">
        <v>34552</v>
      </c>
      <c r="U132" s="31">
        <v>7500</v>
      </c>
      <c r="V132" s="33">
        <v>0</v>
      </c>
      <c r="W132" s="34">
        <f t="shared" si="13"/>
        <v>137700</v>
      </c>
      <c r="X132" s="35">
        <v>0</v>
      </c>
      <c r="Y132" s="36">
        <v>137700</v>
      </c>
      <c r="Z132" s="37">
        <v>0</v>
      </c>
      <c r="AA132" s="38">
        <v>29474</v>
      </c>
      <c r="AB132" s="39">
        <f t="shared" si="14"/>
        <v>9734</v>
      </c>
      <c r="AC132" s="40">
        <v>0</v>
      </c>
      <c r="AD132" s="40">
        <v>5065</v>
      </c>
      <c r="AE132" s="40">
        <v>0</v>
      </c>
      <c r="AF132" s="40">
        <v>0</v>
      </c>
      <c r="AG132" s="40">
        <v>249</v>
      </c>
      <c r="AH132" s="40">
        <v>20</v>
      </c>
      <c r="AI132" s="40">
        <v>4400</v>
      </c>
      <c r="AJ132" s="40">
        <v>0</v>
      </c>
      <c r="AK132" s="41">
        <f t="shared" si="15"/>
        <v>0</v>
      </c>
      <c r="AL132" s="42">
        <v>0</v>
      </c>
      <c r="AM132" s="43">
        <v>0</v>
      </c>
      <c r="AN132" s="44">
        <v>0</v>
      </c>
    </row>
    <row r="133" spans="1:40" ht="12" customHeight="1" x14ac:dyDescent="0.3">
      <c r="A133" s="24" t="s">
        <v>40</v>
      </c>
      <c r="B133" s="45">
        <v>608</v>
      </c>
      <c r="C133" s="25" t="s">
        <v>301</v>
      </c>
      <c r="D133" s="26" t="s">
        <v>314</v>
      </c>
      <c r="E133" s="26" t="s">
        <v>49</v>
      </c>
      <c r="F133" s="27" t="s">
        <v>315</v>
      </c>
      <c r="G133" s="28">
        <v>328316</v>
      </c>
      <c r="H133" s="29">
        <v>307316</v>
      </c>
      <c r="I133" s="30">
        <f t="shared" si="12"/>
        <v>16240</v>
      </c>
      <c r="J133" s="31">
        <v>0</v>
      </c>
      <c r="K133" s="32">
        <v>1163</v>
      </c>
      <c r="L133" s="31">
        <v>0</v>
      </c>
      <c r="M133" s="31">
        <v>0</v>
      </c>
      <c r="N133" s="31">
        <v>0</v>
      </c>
      <c r="O133" s="31">
        <v>0</v>
      </c>
      <c r="P133" s="32">
        <v>2758</v>
      </c>
      <c r="Q133" s="31">
        <v>1794</v>
      </c>
      <c r="R133" s="31">
        <v>6500</v>
      </c>
      <c r="S133" s="32">
        <v>0</v>
      </c>
      <c r="T133" s="31">
        <v>4025</v>
      </c>
      <c r="U133" s="31">
        <v>0</v>
      </c>
      <c r="V133" s="33">
        <v>0</v>
      </c>
      <c r="W133" s="34">
        <f t="shared" si="13"/>
        <v>0</v>
      </c>
      <c r="X133" s="35">
        <v>0</v>
      </c>
      <c r="Y133" s="36">
        <v>0</v>
      </c>
      <c r="Z133" s="37">
        <v>0</v>
      </c>
      <c r="AA133" s="38">
        <v>5</v>
      </c>
      <c r="AB133" s="39">
        <f t="shared" si="14"/>
        <v>515</v>
      </c>
      <c r="AC133" s="40">
        <v>0</v>
      </c>
      <c r="AD133" s="40">
        <v>515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1">
        <f t="shared" si="15"/>
        <v>0</v>
      </c>
      <c r="AL133" s="42">
        <v>0</v>
      </c>
      <c r="AM133" s="43">
        <v>0</v>
      </c>
      <c r="AN133" s="44">
        <v>0</v>
      </c>
    </row>
    <row r="134" spans="1:40" ht="12" customHeight="1" x14ac:dyDescent="0.3">
      <c r="A134" s="24" t="s">
        <v>40</v>
      </c>
      <c r="B134" s="45">
        <v>608</v>
      </c>
      <c r="C134" s="25" t="s">
        <v>301</v>
      </c>
      <c r="D134" s="26" t="s">
        <v>316</v>
      </c>
      <c r="E134" s="26" t="s">
        <v>49</v>
      </c>
      <c r="F134" s="27" t="s">
        <v>317</v>
      </c>
      <c r="G134" s="28">
        <v>328341</v>
      </c>
      <c r="H134" s="29">
        <v>1118425</v>
      </c>
      <c r="I134" s="30">
        <f t="shared" si="12"/>
        <v>123703</v>
      </c>
      <c r="J134" s="31">
        <v>10631</v>
      </c>
      <c r="K134" s="32">
        <v>6628</v>
      </c>
      <c r="L134" s="31">
        <v>29500</v>
      </c>
      <c r="M134" s="31">
        <v>0</v>
      </c>
      <c r="N134" s="31">
        <v>0</v>
      </c>
      <c r="O134" s="31">
        <v>2900</v>
      </c>
      <c r="P134" s="32">
        <v>12915</v>
      </c>
      <c r="Q134" s="31">
        <v>7889</v>
      </c>
      <c r="R134" s="31">
        <v>37500</v>
      </c>
      <c r="S134" s="32">
        <v>0</v>
      </c>
      <c r="T134" s="31">
        <v>14092</v>
      </c>
      <c r="U134" s="31">
        <v>1648</v>
      </c>
      <c r="V134" s="33">
        <v>0</v>
      </c>
      <c r="W134" s="34">
        <f t="shared" si="13"/>
        <v>0</v>
      </c>
      <c r="X134" s="35">
        <v>0</v>
      </c>
      <c r="Y134" s="36">
        <v>0</v>
      </c>
      <c r="Z134" s="37">
        <v>0</v>
      </c>
      <c r="AA134" s="38">
        <v>11613</v>
      </c>
      <c r="AB134" s="39">
        <f t="shared" si="14"/>
        <v>2456</v>
      </c>
      <c r="AC134" s="40">
        <v>0</v>
      </c>
      <c r="AD134" s="40">
        <v>2456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1">
        <f t="shared" si="15"/>
        <v>0</v>
      </c>
      <c r="AL134" s="42">
        <v>0</v>
      </c>
      <c r="AM134" s="43">
        <v>0</v>
      </c>
      <c r="AN134" s="44">
        <v>0</v>
      </c>
    </row>
    <row r="135" spans="1:40" ht="12" customHeight="1" x14ac:dyDescent="0.3">
      <c r="A135" s="24" t="s">
        <v>40</v>
      </c>
      <c r="B135" s="45">
        <v>608</v>
      </c>
      <c r="C135" s="25" t="s">
        <v>301</v>
      </c>
      <c r="D135" s="26" t="s">
        <v>318</v>
      </c>
      <c r="E135" s="26" t="s">
        <v>49</v>
      </c>
      <c r="F135" s="27" t="s">
        <v>319</v>
      </c>
      <c r="G135" s="28">
        <v>328367</v>
      </c>
      <c r="H135" s="29">
        <v>200533</v>
      </c>
      <c r="I135" s="30">
        <f t="shared" si="12"/>
        <v>11815</v>
      </c>
      <c r="J135" s="31">
        <v>0</v>
      </c>
      <c r="K135" s="32">
        <v>0</v>
      </c>
      <c r="L135" s="31">
        <v>0</v>
      </c>
      <c r="M135" s="31">
        <v>0</v>
      </c>
      <c r="N135" s="31">
        <v>0</v>
      </c>
      <c r="O135" s="31">
        <v>0</v>
      </c>
      <c r="P135" s="32">
        <v>1715</v>
      </c>
      <c r="Q135" s="31">
        <v>2500</v>
      </c>
      <c r="R135" s="31">
        <v>5850</v>
      </c>
      <c r="S135" s="32">
        <v>0</v>
      </c>
      <c r="T135" s="31">
        <v>1750</v>
      </c>
      <c r="U135" s="31">
        <v>0</v>
      </c>
      <c r="V135" s="33">
        <v>0</v>
      </c>
      <c r="W135" s="34">
        <f t="shared" si="13"/>
        <v>0</v>
      </c>
      <c r="X135" s="35">
        <v>0</v>
      </c>
      <c r="Y135" s="36">
        <v>0</v>
      </c>
      <c r="Z135" s="37">
        <v>0</v>
      </c>
      <c r="AA135" s="38">
        <v>292</v>
      </c>
      <c r="AB135" s="39">
        <f t="shared" si="14"/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1">
        <f t="shared" si="15"/>
        <v>0</v>
      </c>
      <c r="AL135" s="42">
        <v>0</v>
      </c>
      <c r="AM135" s="43">
        <v>0</v>
      </c>
      <c r="AN135" s="44">
        <v>0</v>
      </c>
    </row>
    <row r="136" spans="1:40" ht="12" customHeight="1" x14ac:dyDescent="0.3">
      <c r="A136" s="24" t="s">
        <v>40</v>
      </c>
      <c r="B136" s="45">
        <v>608</v>
      </c>
      <c r="C136" s="25" t="s">
        <v>301</v>
      </c>
      <c r="D136" s="26" t="s">
        <v>320</v>
      </c>
      <c r="E136" s="26" t="s">
        <v>49</v>
      </c>
      <c r="F136" s="27" t="s">
        <v>321</v>
      </c>
      <c r="G136" s="28">
        <v>328456</v>
      </c>
      <c r="H136" s="29">
        <v>0</v>
      </c>
      <c r="I136" s="30">
        <f t="shared" si="12"/>
        <v>2262</v>
      </c>
      <c r="J136" s="31">
        <v>0</v>
      </c>
      <c r="K136" s="32">
        <v>0</v>
      </c>
      <c r="L136" s="31">
        <v>0</v>
      </c>
      <c r="M136" s="31">
        <v>0</v>
      </c>
      <c r="N136" s="31">
        <v>0</v>
      </c>
      <c r="O136" s="31">
        <v>0</v>
      </c>
      <c r="P136" s="32">
        <v>0</v>
      </c>
      <c r="Q136" s="31">
        <v>2262</v>
      </c>
      <c r="R136" s="31">
        <v>0</v>
      </c>
      <c r="S136" s="32">
        <v>0</v>
      </c>
      <c r="T136" s="31">
        <v>0</v>
      </c>
      <c r="U136" s="31">
        <v>0</v>
      </c>
      <c r="V136" s="33">
        <v>0</v>
      </c>
      <c r="W136" s="34">
        <f t="shared" si="13"/>
        <v>0</v>
      </c>
      <c r="X136" s="35">
        <v>0</v>
      </c>
      <c r="Y136" s="36">
        <v>0</v>
      </c>
      <c r="Z136" s="37">
        <v>0</v>
      </c>
      <c r="AA136" s="38">
        <v>0</v>
      </c>
      <c r="AB136" s="39">
        <f t="shared" si="14"/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1">
        <f t="shared" si="15"/>
        <v>0</v>
      </c>
      <c r="AL136" s="42">
        <v>0</v>
      </c>
      <c r="AM136" s="43">
        <v>0</v>
      </c>
      <c r="AN136" s="44">
        <v>0</v>
      </c>
    </row>
    <row r="137" spans="1:40" ht="12" customHeight="1" x14ac:dyDescent="0.3">
      <c r="A137" s="24" t="s">
        <v>40</v>
      </c>
      <c r="B137" s="45">
        <v>608</v>
      </c>
      <c r="C137" s="25" t="s">
        <v>301</v>
      </c>
      <c r="D137" s="26" t="s">
        <v>322</v>
      </c>
      <c r="E137" s="26" t="s">
        <v>49</v>
      </c>
      <c r="F137" s="27" t="s">
        <v>323</v>
      </c>
      <c r="G137" s="28">
        <v>328472</v>
      </c>
      <c r="H137" s="29">
        <v>767453</v>
      </c>
      <c r="I137" s="30">
        <f t="shared" si="12"/>
        <v>96176</v>
      </c>
      <c r="J137" s="31">
        <v>0</v>
      </c>
      <c r="K137" s="32">
        <v>7782</v>
      </c>
      <c r="L137" s="31">
        <v>48768</v>
      </c>
      <c r="M137" s="31">
        <v>0</v>
      </c>
      <c r="N137" s="31">
        <v>0</v>
      </c>
      <c r="O137" s="31">
        <v>0</v>
      </c>
      <c r="P137" s="32">
        <v>7040</v>
      </c>
      <c r="Q137" s="31">
        <v>3774</v>
      </c>
      <c r="R137" s="31">
        <v>12600</v>
      </c>
      <c r="S137" s="32">
        <v>0</v>
      </c>
      <c r="T137" s="31">
        <v>5712</v>
      </c>
      <c r="U137" s="31">
        <v>5250</v>
      </c>
      <c r="V137" s="33">
        <v>5250</v>
      </c>
      <c r="W137" s="34">
        <f t="shared" si="13"/>
        <v>0</v>
      </c>
      <c r="X137" s="35">
        <v>0</v>
      </c>
      <c r="Y137" s="36">
        <v>0</v>
      </c>
      <c r="Z137" s="37">
        <v>0</v>
      </c>
      <c r="AA137" s="38">
        <v>28580</v>
      </c>
      <c r="AB137" s="39">
        <f t="shared" si="14"/>
        <v>1383</v>
      </c>
      <c r="AC137" s="40">
        <v>0</v>
      </c>
      <c r="AD137" s="40">
        <v>1383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1">
        <f t="shared" si="15"/>
        <v>0</v>
      </c>
      <c r="AL137" s="42">
        <v>0</v>
      </c>
      <c r="AM137" s="43">
        <v>0</v>
      </c>
      <c r="AN137" s="44">
        <v>0</v>
      </c>
    </row>
    <row r="138" spans="1:40" ht="12" customHeight="1" x14ac:dyDescent="0.3">
      <c r="A138" s="24" t="s">
        <v>40</v>
      </c>
      <c r="B138" s="45">
        <v>608</v>
      </c>
      <c r="C138" s="25" t="s">
        <v>301</v>
      </c>
      <c r="D138" s="26" t="s">
        <v>324</v>
      </c>
      <c r="E138" s="26" t="s">
        <v>49</v>
      </c>
      <c r="F138" s="27" t="s">
        <v>325</v>
      </c>
      <c r="G138" s="28">
        <v>328511</v>
      </c>
      <c r="H138" s="29">
        <v>0</v>
      </c>
      <c r="I138" s="30">
        <f t="shared" si="12"/>
        <v>699</v>
      </c>
      <c r="J138" s="31">
        <v>0</v>
      </c>
      <c r="K138" s="32">
        <v>0</v>
      </c>
      <c r="L138" s="31">
        <v>0</v>
      </c>
      <c r="M138" s="31">
        <v>0</v>
      </c>
      <c r="N138" s="31">
        <v>0</v>
      </c>
      <c r="O138" s="31">
        <v>0</v>
      </c>
      <c r="P138" s="32">
        <v>0</v>
      </c>
      <c r="Q138" s="31">
        <v>699</v>
      </c>
      <c r="R138" s="31">
        <v>0</v>
      </c>
      <c r="S138" s="32">
        <v>0</v>
      </c>
      <c r="T138" s="31">
        <v>0</v>
      </c>
      <c r="U138" s="31">
        <v>0</v>
      </c>
      <c r="V138" s="33">
        <v>0</v>
      </c>
      <c r="W138" s="34">
        <f t="shared" si="13"/>
        <v>0</v>
      </c>
      <c r="X138" s="35">
        <v>0</v>
      </c>
      <c r="Y138" s="36">
        <v>0</v>
      </c>
      <c r="Z138" s="37">
        <v>0</v>
      </c>
      <c r="AA138" s="38">
        <v>0</v>
      </c>
      <c r="AB138" s="39">
        <f t="shared" si="14"/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1">
        <f t="shared" si="15"/>
        <v>0</v>
      </c>
      <c r="AL138" s="42">
        <v>0</v>
      </c>
      <c r="AM138" s="43">
        <v>0</v>
      </c>
      <c r="AN138" s="44">
        <v>0</v>
      </c>
    </row>
    <row r="139" spans="1:40" ht="12" customHeight="1" x14ac:dyDescent="0.3">
      <c r="A139" s="24" t="s">
        <v>40</v>
      </c>
      <c r="B139" s="45">
        <v>608</v>
      </c>
      <c r="C139" s="25" t="s">
        <v>301</v>
      </c>
      <c r="D139" s="26" t="s">
        <v>326</v>
      </c>
      <c r="E139" s="26" t="s">
        <v>49</v>
      </c>
      <c r="F139" s="27" t="s">
        <v>327</v>
      </c>
      <c r="G139" s="28">
        <v>328537</v>
      </c>
      <c r="H139" s="29">
        <v>493279</v>
      </c>
      <c r="I139" s="30">
        <f t="shared" si="12"/>
        <v>53775</v>
      </c>
      <c r="J139" s="31">
        <v>0</v>
      </c>
      <c r="K139" s="32">
        <v>776</v>
      </c>
      <c r="L139" s="31">
        <v>32919</v>
      </c>
      <c r="M139" s="31">
        <v>0</v>
      </c>
      <c r="N139" s="31">
        <v>0</v>
      </c>
      <c r="O139" s="31">
        <v>0</v>
      </c>
      <c r="P139" s="32">
        <v>4614</v>
      </c>
      <c r="Q139" s="31">
        <v>2206</v>
      </c>
      <c r="R139" s="31">
        <v>11900</v>
      </c>
      <c r="S139" s="32">
        <v>0</v>
      </c>
      <c r="T139" s="31">
        <v>1360</v>
      </c>
      <c r="U139" s="31">
        <v>0</v>
      </c>
      <c r="V139" s="33">
        <v>0</v>
      </c>
      <c r="W139" s="34">
        <f t="shared" si="13"/>
        <v>0</v>
      </c>
      <c r="X139" s="35">
        <v>0</v>
      </c>
      <c r="Y139" s="36">
        <v>0</v>
      </c>
      <c r="Z139" s="37">
        <v>0</v>
      </c>
      <c r="AA139" s="38">
        <v>14554</v>
      </c>
      <c r="AB139" s="39">
        <f t="shared" si="14"/>
        <v>2950</v>
      </c>
      <c r="AC139" s="40">
        <v>0</v>
      </c>
      <c r="AD139" s="40">
        <v>2950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1">
        <f t="shared" si="15"/>
        <v>0</v>
      </c>
      <c r="AL139" s="42">
        <v>0</v>
      </c>
      <c r="AM139" s="43">
        <v>0</v>
      </c>
      <c r="AN139" s="44">
        <v>0</v>
      </c>
    </row>
    <row r="140" spans="1:40" ht="12" customHeight="1" x14ac:dyDescent="0.3">
      <c r="A140" s="24" t="s">
        <v>40</v>
      </c>
      <c r="B140" s="45">
        <v>608</v>
      </c>
      <c r="C140" s="25" t="s">
        <v>301</v>
      </c>
      <c r="D140" s="26" t="s">
        <v>328</v>
      </c>
      <c r="E140" s="26" t="s">
        <v>49</v>
      </c>
      <c r="F140" s="27" t="s">
        <v>329</v>
      </c>
      <c r="G140" s="28">
        <v>328545</v>
      </c>
      <c r="H140" s="29">
        <v>239869</v>
      </c>
      <c r="I140" s="30">
        <f t="shared" si="12"/>
        <v>25271</v>
      </c>
      <c r="J140" s="31">
        <v>1433</v>
      </c>
      <c r="K140" s="32">
        <v>0</v>
      </c>
      <c r="L140" s="31">
        <v>9753</v>
      </c>
      <c r="M140" s="31">
        <v>0</v>
      </c>
      <c r="N140" s="31">
        <v>0</v>
      </c>
      <c r="O140" s="31">
        <v>0</v>
      </c>
      <c r="P140" s="32">
        <v>1958</v>
      </c>
      <c r="Q140" s="31">
        <v>3649</v>
      </c>
      <c r="R140" s="31">
        <v>6450</v>
      </c>
      <c r="S140" s="32">
        <v>0</v>
      </c>
      <c r="T140" s="31">
        <v>2028</v>
      </c>
      <c r="U140" s="31">
        <v>0</v>
      </c>
      <c r="V140" s="33">
        <v>0</v>
      </c>
      <c r="W140" s="34">
        <f t="shared" si="13"/>
        <v>0</v>
      </c>
      <c r="X140" s="35">
        <v>0</v>
      </c>
      <c r="Y140" s="36">
        <v>0</v>
      </c>
      <c r="Z140" s="37">
        <v>0</v>
      </c>
      <c r="AA140" s="38">
        <v>0</v>
      </c>
      <c r="AB140" s="39">
        <f t="shared" si="14"/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1">
        <f t="shared" si="15"/>
        <v>0</v>
      </c>
      <c r="AL140" s="42">
        <v>0</v>
      </c>
      <c r="AM140" s="43">
        <v>0</v>
      </c>
      <c r="AN140" s="44">
        <v>0</v>
      </c>
    </row>
    <row r="141" spans="1:40" ht="12" customHeight="1" x14ac:dyDescent="0.3">
      <c r="A141" s="24" t="s">
        <v>40</v>
      </c>
      <c r="B141" s="45">
        <v>608</v>
      </c>
      <c r="C141" s="25" t="s">
        <v>301</v>
      </c>
      <c r="D141" s="26" t="s">
        <v>330</v>
      </c>
      <c r="E141" s="26" t="s">
        <v>49</v>
      </c>
      <c r="F141" s="27" t="s">
        <v>331</v>
      </c>
      <c r="G141" s="28">
        <v>328669</v>
      </c>
      <c r="H141" s="29">
        <v>0</v>
      </c>
      <c r="I141" s="30">
        <f t="shared" si="12"/>
        <v>1566</v>
      </c>
      <c r="J141" s="31">
        <v>0</v>
      </c>
      <c r="K141" s="32">
        <v>0</v>
      </c>
      <c r="L141" s="31">
        <v>0</v>
      </c>
      <c r="M141" s="31">
        <v>0</v>
      </c>
      <c r="N141" s="31">
        <v>0</v>
      </c>
      <c r="O141" s="31">
        <v>0</v>
      </c>
      <c r="P141" s="32">
        <v>0</v>
      </c>
      <c r="Q141" s="31">
        <v>1566</v>
      </c>
      <c r="R141" s="31">
        <v>0</v>
      </c>
      <c r="S141" s="32">
        <v>0</v>
      </c>
      <c r="T141" s="31">
        <v>0</v>
      </c>
      <c r="U141" s="31">
        <v>0</v>
      </c>
      <c r="V141" s="33">
        <v>0</v>
      </c>
      <c r="W141" s="34">
        <f t="shared" si="13"/>
        <v>0</v>
      </c>
      <c r="X141" s="35">
        <v>0</v>
      </c>
      <c r="Y141" s="36">
        <v>0</v>
      </c>
      <c r="Z141" s="37">
        <v>0</v>
      </c>
      <c r="AA141" s="38">
        <v>0</v>
      </c>
      <c r="AB141" s="39">
        <f t="shared" si="14"/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1">
        <f t="shared" si="15"/>
        <v>0</v>
      </c>
      <c r="AL141" s="42">
        <v>0</v>
      </c>
      <c r="AM141" s="43">
        <v>0</v>
      </c>
      <c r="AN141" s="44">
        <v>0</v>
      </c>
    </row>
    <row r="142" spans="1:40" ht="12" customHeight="1" x14ac:dyDescent="0.3">
      <c r="A142" s="24" t="s">
        <v>40</v>
      </c>
      <c r="B142" s="45">
        <v>608</v>
      </c>
      <c r="C142" s="25" t="s">
        <v>301</v>
      </c>
      <c r="D142" s="26" t="s">
        <v>332</v>
      </c>
      <c r="E142" s="26" t="s">
        <v>49</v>
      </c>
      <c r="F142" s="27" t="s">
        <v>333</v>
      </c>
      <c r="G142" s="28">
        <v>328693</v>
      </c>
      <c r="H142" s="29">
        <v>2471049</v>
      </c>
      <c r="I142" s="30">
        <f t="shared" si="12"/>
        <v>269155</v>
      </c>
      <c r="J142" s="31">
        <v>8346</v>
      </c>
      <c r="K142" s="32">
        <v>3272</v>
      </c>
      <c r="L142" s="31">
        <v>102412</v>
      </c>
      <c r="M142" s="31">
        <v>0</v>
      </c>
      <c r="N142" s="31">
        <v>29961</v>
      </c>
      <c r="O142" s="31">
        <v>800</v>
      </c>
      <c r="P142" s="32">
        <v>31303</v>
      </c>
      <c r="Q142" s="31">
        <v>16056</v>
      </c>
      <c r="R142" s="31">
        <v>30700</v>
      </c>
      <c r="S142" s="32">
        <v>0</v>
      </c>
      <c r="T142" s="31">
        <v>23475</v>
      </c>
      <c r="U142" s="31">
        <v>12900</v>
      </c>
      <c r="V142" s="33">
        <v>9930</v>
      </c>
      <c r="W142" s="34">
        <f t="shared" si="13"/>
        <v>0</v>
      </c>
      <c r="X142" s="35">
        <v>0</v>
      </c>
      <c r="Y142" s="36">
        <v>0</v>
      </c>
      <c r="Z142" s="37">
        <v>0</v>
      </c>
      <c r="AA142" s="38">
        <v>20636</v>
      </c>
      <c r="AB142" s="39">
        <f t="shared" si="14"/>
        <v>122</v>
      </c>
      <c r="AC142" s="40">
        <v>0</v>
      </c>
      <c r="AD142" s="40">
        <v>122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1">
        <f t="shared" si="15"/>
        <v>0</v>
      </c>
      <c r="AL142" s="42">
        <v>0</v>
      </c>
      <c r="AM142" s="43">
        <v>0</v>
      </c>
      <c r="AN142" s="44">
        <v>0</v>
      </c>
    </row>
    <row r="143" spans="1:40" ht="12" customHeight="1" x14ac:dyDescent="0.3">
      <c r="A143" s="24" t="s">
        <v>40</v>
      </c>
      <c r="B143" s="45">
        <v>608</v>
      </c>
      <c r="C143" s="25" t="s">
        <v>301</v>
      </c>
      <c r="D143" s="26" t="s">
        <v>334</v>
      </c>
      <c r="E143" s="26" t="s">
        <v>49</v>
      </c>
      <c r="F143" s="27" t="s">
        <v>335</v>
      </c>
      <c r="G143" s="28">
        <v>328812</v>
      </c>
      <c r="H143" s="29">
        <v>555733</v>
      </c>
      <c r="I143" s="30">
        <f t="shared" si="12"/>
        <v>47761</v>
      </c>
      <c r="J143" s="31">
        <v>0</v>
      </c>
      <c r="K143" s="32">
        <v>1500</v>
      </c>
      <c r="L143" s="31">
        <v>0</v>
      </c>
      <c r="M143" s="31">
        <v>0</v>
      </c>
      <c r="N143" s="31">
        <v>0</v>
      </c>
      <c r="O143" s="31">
        <v>1800</v>
      </c>
      <c r="P143" s="32">
        <v>6861</v>
      </c>
      <c r="Q143" s="31">
        <v>2958</v>
      </c>
      <c r="R143" s="31">
        <v>25700</v>
      </c>
      <c r="S143" s="32">
        <v>0</v>
      </c>
      <c r="T143" s="31">
        <v>6692</v>
      </c>
      <c r="U143" s="31">
        <v>2250</v>
      </c>
      <c r="V143" s="33">
        <v>0</v>
      </c>
      <c r="W143" s="34">
        <f t="shared" si="13"/>
        <v>0</v>
      </c>
      <c r="X143" s="35">
        <v>0</v>
      </c>
      <c r="Y143" s="36">
        <v>0</v>
      </c>
      <c r="Z143" s="37">
        <v>0</v>
      </c>
      <c r="AA143" s="38">
        <v>20017</v>
      </c>
      <c r="AB143" s="39">
        <f t="shared" si="14"/>
        <v>718</v>
      </c>
      <c r="AC143" s="40">
        <v>0</v>
      </c>
      <c r="AD143" s="40">
        <v>718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1">
        <f t="shared" si="15"/>
        <v>0</v>
      </c>
      <c r="AL143" s="42">
        <v>0</v>
      </c>
      <c r="AM143" s="43">
        <v>0</v>
      </c>
      <c r="AN143" s="44">
        <v>0</v>
      </c>
    </row>
    <row r="144" spans="1:40" ht="12" customHeight="1" x14ac:dyDescent="0.3">
      <c r="A144" s="24" t="s">
        <v>40</v>
      </c>
      <c r="B144" s="45">
        <v>608</v>
      </c>
      <c r="C144" s="25" t="s">
        <v>301</v>
      </c>
      <c r="D144" s="26" t="s">
        <v>336</v>
      </c>
      <c r="E144" s="26" t="s">
        <v>49</v>
      </c>
      <c r="F144" s="27" t="s">
        <v>337</v>
      </c>
      <c r="G144" s="28">
        <v>328863</v>
      </c>
      <c r="H144" s="29">
        <v>0</v>
      </c>
      <c r="I144" s="30">
        <f t="shared" si="12"/>
        <v>929</v>
      </c>
      <c r="J144" s="31">
        <v>0</v>
      </c>
      <c r="K144" s="32">
        <v>0</v>
      </c>
      <c r="L144" s="31">
        <v>0</v>
      </c>
      <c r="M144" s="31">
        <v>0</v>
      </c>
      <c r="N144" s="31">
        <v>0</v>
      </c>
      <c r="O144" s="31">
        <v>0</v>
      </c>
      <c r="P144" s="32">
        <v>0</v>
      </c>
      <c r="Q144" s="31">
        <v>929</v>
      </c>
      <c r="R144" s="31">
        <v>0</v>
      </c>
      <c r="S144" s="32">
        <v>0</v>
      </c>
      <c r="T144" s="31">
        <v>0</v>
      </c>
      <c r="U144" s="31">
        <v>0</v>
      </c>
      <c r="V144" s="33">
        <v>0</v>
      </c>
      <c r="W144" s="34">
        <f t="shared" si="13"/>
        <v>0</v>
      </c>
      <c r="X144" s="35">
        <v>0</v>
      </c>
      <c r="Y144" s="36">
        <v>0</v>
      </c>
      <c r="Z144" s="37">
        <v>0</v>
      </c>
      <c r="AA144" s="38">
        <v>0</v>
      </c>
      <c r="AB144" s="39">
        <f t="shared" si="14"/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1">
        <f t="shared" si="15"/>
        <v>0</v>
      </c>
      <c r="AL144" s="42">
        <v>0</v>
      </c>
      <c r="AM144" s="43">
        <v>0</v>
      </c>
      <c r="AN144" s="44">
        <v>0</v>
      </c>
    </row>
    <row r="145" spans="1:40" ht="12" customHeight="1" x14ac:dyDescent="0.3">
      <c r="A145" s="24" t="s">
        <v>40</v>
      </c>
      <c r="B145" s="45">
        <v>609</v>
      </c>
      <c r="C145" s="25" t="s">
        <v>339</v>
      </c>
      <c r="D145" s="26" t="s">
        <v>340</v>
      </c>
      <c r="E145" s="26" t="s">
        <v>49</v>
      </c>
      <c r="F145" s="27" t="s">
        <v>341</v>
      </c>
      <c r="G145" s="28">
        <v>319031</v>
      </c>
      <c r="H145" s="29">
        <v>4346853</v>
      </c>
      <c r="I145" s="30">
        <f t="shared" ref="I145:I174" si="16">SUM(J145:V145)</f>
        <v>401518</v>
      </c>
      <c r="J145" s="31">
        <v>15886</v>
      </c>
      <c r="K145" s="32">
        <v>8476</v>
      </c>
      <c r="L145" s="31">
        <v>148133</v>
      </c>
      <c r="M145" s="31">
        <v>400</v>
      </c>
      <c r="N145" s="31">
        <v>0</v>
      </c>
      <c r="O145" s="31">
        <v>4000</v>
      </c>
      <c r="P145" s="32">
        <v>57332</v>
      </c>
      <c r="Q145" s="31">
        <v>40703</v>
      </c>
      <c r="R145" s="31">
        <v>34050</v>
      </c>
      <c r="S145" s="32">
        <v>0</v>
      </c>
      <c r="T145" s="31">
        <v>62766</v>
      </c>
      <c r="U145" s="31">
        <v>15600</v>
      </c>
      <c r="V145" s="33">
        <v>14172</v>
      </c>
      <c r="W145" s="34">
        <f t="shared" ref="W145:W174" si="17">SUM(X145:Z145)</f>
        <v>0</v>
      </c>
      <c r="X145" s="35">
        <v>0</v>
      </c>
      <c r="Y145" s="36">
        <v>0</v>
      </c>
      <c r="Z145" s="37">
        <v>0</v>
      </c>
      <c r="AA145" s="38">
        <v>1743</v>
      </c>
      <c r="AB145" s="39">
        <f t="shared" ref="AB145:AB174" si="18">SUM(AC145:AJ145)</f>
        <v>4097</v>
      </c>
      <c r="AC145" s="40">
        <v>0</v>
      </c>
      <c r="AD145" s="40">
        <v>3866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231</v>
      </c>
      <c r="AK145" s="41">
        <f t="shared" ref="AK145:AK174" si="19">SUM(AL145:AN145)</f>
        <v>0</v>
      </c>
      <c r="AL145" s="42">
        <v>0</v>
      </c>
      <c r="AM145" s="43">
        <v>0</v>
      </c>
      <c r="AN145" s="44">
        <v>0</v>
      </c>
    </row>
    <row r="146" spans="1:40" ht="12" customHeight="1" x14ac:dyDescent="0.3">
      <c r="A146" s="24" t="s">
        <v>40</v>
      </c>
      <c r="B146" s="45">
        <v>609</v>
      </c>
      <c r="C146" s="25" t="s">
        <v>339</v>
      </c>
      <c r="D146" s="26" t="s">
        <v>342</v>
      </c>
      <c r="E146" s="26" t="s">
        <v>49</v>
      </c>
      <c r="F146" s="27" t="s">
        <v>343</v>
      </c>
      <c r="G146" s="28">
        <v>649520</v>
      </c>
      <c r="H146" s="29">
        <v>185622</v>
      </c>
      <c r="I146" s="30">
        <f t="shared" si="16"/>
        <v>11520</v>
      </c>
      <c r="J146" s="31">
        <v>0</v>
      </c>
      <c r="K146" s="32">
        <v>0</v>
      </c>
      <c r="L146" s="31">
        <v>0</v>
      </c>
      <c r="M146" s="31">
        <v>0</v>
      </c>
      <c r="N146" s="31">
        <v>0</v>
      </c>
      <c r="O146" s="31">
        <v>0</v>
      </c>
      <c r="P146" s="32">
        <v>1574</v>
      </c>
      <c r="Q146" s="31">
        <v>0</v>
      </c>
      <c r="R146" s="31">
        <v>7200</v>
      </c>
      <c r="S146" s="32">
        <v>0</v>
      </c>
      <c r="T146" s="31">
        <v>2746</v>
      </c>
      <c r="U146" s="31">
        <v>0</v>
      </c>
      <c r="V146" s="33">
        <v>0</v>
      </c>
      <c r="W146" s="34">
        <f t="shared" si="17"/>
        <v>0</v>
      </c>
      <c r="X146" s="35">
        <v>0</v>
      </c>
      <c r="Y146" s="36">
        <v>0</v>
      </c>
      <c r="Z146" s="37">
        <v>0</v>
      </c>
      <c r="AA146" s="38">
        <v>9973</v>
      </c>
      <c r="AB146" s="39">
        <f t="shared" si="18"/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1">
        <f t="shared" si="19"/>
        <v>0</v>
      </c>
      <c r="AL146" s="42">
        <v>0</v>
      </c>
      <c r="AM146" s="43">
        <v>0</v>
      </c>
      <c r="AN146" s="44">
        <v>0</v>
      </c>
    </row>
    <row r="147" spans="1:40" ht="12" customHeight="1" x14ac:dyDescent="0.3">
      <c r="A147" s="24" t="s">
        <v>40</v>
      </c>
      <c r="B147" s="45">
        <v>609</v>
      </c>
      <c r="C147" s="25" t="s">
        <v>339</v>
      </c>
      <c r="D147" s="26" t="s">
        <v>344</v>
      </c>
      <c r="E147" s="26" t="s">
        <v>49</v>
      </c>
      <c r="F147" s="27" t="s">
        <v>345</v>
      </c>
      <c r="G147" s="28">
        <v>318604</v>
      </c>
      <c r="H147" s="29">
        <v>1180568</v>
      </c>
      <c r="I147" s="30">
        <f t="shared" si="16"/>
        <v>91083</v>
      </c>
      <c r="J147" s="31">
        <v>0</v>
      </c>
      <c r="K147" s="32">
        <v>11753</v>
      </c>
      <c r="L147" s="31">
        <v>0</v>
      </c>
      <c r="M147" s="31">
        <v>0</v>
      </c>
      <c r="N147" s="31">
        <v>0</v>
      </c>
      <c r="O147" s="31">
        <v>0</v>
      </c>
      <c r="P147" s="32">
        <v>13990</v>
      </c>
      <c r="Q147" s="31">
        <v>3764</v>
      </c>
      <c r="R147" s="31">
        <v>35950</v>
      </c>
      <c r="S147" s="32">
        <v>0</v>
      </c>
      <c r="T147" s="31">
        <v>19176</v>
      </c>
      <c r="U147" s="31">
        <v>6450</v>
      </c>
      <c r="V147" s="33">
        <v>0</v>
      </c>
      <c r="W147" s="34">
        <f t="shared" si="17"/>
        <v>0</v>
      </c>
      <c r="X147" s="35">
        <v>0</v>
      </c>
      <c r="Y147" s="36">
        <v>0</v>
      </c>
      <c r="Z147" s="37">
        <v>0</v>
      </c>
      <c r="AA147" s="38">
        <v>49396</v>
      </c>
      <c r="AB147" s="39">
        <f t="shared" si="18"/>
        <v>3460</v>
      </c>
      <c r="AC147" s="40">
        <v>0</v>
      </c>
      <c r="AD147" s="40">
        <v>2822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638</v>
      </c>
      <c r="AK147" s="41">
        <f t="shared" si="19"/>
        <v>0</v>
      </c>
      <c r="AL147" s="42">
        <v>0</v>
      </c>
      <c r="AM147" s="43">
        <v>0</v>
      </c>
      <c r="AN147" s="44">
        <v>0</v>
      </c>
    </row>
    <row r="148" spans="1:40" ht="12" customHeight="1" x14ac:dyDescent="0.3">
      <c r="A148" s="24" t="s">
        <v>40</v>
      </c>
      <c r="B148" s="45">
        <v>609</v>
      </c>
      <c r="C148" s="25" t="s">
        <v>339</v>
      </c>
      <c r="D148" s="26" t="s">
        <v>346</v>
      </c>
      <c r="E148" s="26" t="s">
        <v>49</v>
      </c>
      <c r="F148" s="27" t="s">
        <v>347</v>
      </c>
      <c r="G148" s="28">
        <v>318621</v>
      </c>
      <c r="H148" s="29">
        <v>121667</v>
      </c>
      <c r="I148" s="30">
        <f t="shared" si="16"/>
        <v>8181</v>
      </c>
      <c r="J148" s="31">
        <v>0</v>
      </c>
      <c r="K148" s="32">
        <v>129</v>
      </c>
      <c r="L148" s="31">
        <v>0</v>
      </c>
      <c r="M148" s="31">
        <v>0</v>
      </c>
      <c r="N148" s="31">
        <v>0</v>
      </c>
      <c r="O148" s="31">
        <v>0</v>
      </c>
      <c r="P148" s="32">
        <v>1037</v>
      </c>
      <c r="Q148" s="31">
        <v>1737</v>
      </c>
      <c r="R148" s="31">
        <v>2950</v>
      </c>
      <c r="S148" s="32">
        <v>0</v>
      </c>
      <c r="T148" s="31">
        <v>2328</v>
      </c>
      <c r="U148" s="31">
        <v>0</v>
      </c>
      <c r="V148" s="33">
        <v>0</v>
      </c>
      <c r="W148" s="34">
        <f t="shared" si="17"/>
        <v>0</v>
      </c>
      <c r="X148" s="35">
        <v>0</v>
      </c>
      <c r="Y148" s="36">
        <v>0</v>
      </c>
      <c r="Z148" s="37">
        <v>0</v>
      </c>
      <c r="AA148" s="38">
        <v>0</v>
      </c>
      <c r="AB148" s="39">
        <f t="shared" si="18"/>
        <v>81</v>
      </c>
      <c r="AC148" s="40">
        <v>0</v>
      </c>
      <c r="AD148" s="40">
        <v>32</v>
      </c>
      <c r="AE148" s="40">
        <v>0</v>
      </c>
      <c r="AF148" s="40">
        <v>0</v>
      </c>
      <c r="AG148" s="40">
        <v>49</v>
      </c>
      <c r="AH148" s="40">
        <v>0</v>
      </c>
      <c r="AI148" s="40">
        <v>0</v>
      </c>
      <c r="AJ148" s="40">
        <v>0</v>
      </c>
      <c r="AK148" s="41">
        <f t="shared" si="19"/>
        <v>0</v>
      </c>
      <c r="AL148" s="42">
        <v>0</v>
      </c>
      <c r="AM148" s="43">
        <v>0</v>
      </c>
      <c r="AN148" s="44">
        <v>0</v>
      </c>
    </row>
    <row r="149" spans="1:40" ht="12" customHeight="1" x14ac:dyDescent="0.3">
      <c r="A149" s="24" t="s">
        <v>40</v>
      </c>
      <c r="B149" s="45">
        <v>609</v>
      </c>
      <c r="C149" s="25" t="s">
        <v>339</v>
      </c>
      <c r="D149" s="26" t="s">
        <v>348</v>
      </c>
      <c r="E149" s="26" t="s">
        <v>49</v>
      </c>
      <c r="F149" s="27" t="s">
        <v>349</v>
      </c>
      <c r="G149" s="28">
        <v>318647</v>
      </c>
      <c r="H149" s="29">
        <v>132651</v>
      </c>
      <c r="I149" s="30">
        <f t="shared" si="16"/>
        <v>10453</v>
      </c>
      <c r="J149" s="31">
        <v>0</v>
      </c>
      <c r="K149" s="32">
        <v>668</v>
      </c>
      <c r="L149" s="31">
        <v>0</v>
      </c>
      <c r="M149" s="31">
        <v>0</v>
      </c>
      <c r="N149" s="31">
        <v>0</v>
      </c>
      <c r="O149" s="31">
        <v>0</v>
      </c>
      <c r="P149" s="32">
        <v>1421</v>
      </c>
      <c r="Q149" s="31">
        <v>0</v>
      </c>
      <c r="R149" s="31">
        <v>5550</v>
      </c>
      <c r="S149" s="32">
        <v>0</v>
      </c>
      <c r="T149" s="31">
        <v>2814</v>
      </c>
      <c r="U149" s="31">
        <v>0</v>
      </c>
      <c r="V149" s="33">
        <v>0</v>
      </c>
      <c r="W149" s="34">
        <f t="shared" si="17"/>
        <v>0</v>
      </c>
      <c r="X149" s="35">
        <v>0</v>
      </c>
      <c r="Y149" s="36">
        <v>0</v>
      </c>
      <c r="Z149" s="37">
        <v>0</v>
      </c>
      <c r="AA149" s="38">
        <v>9540</v>
      </c>
      <c r="AB149" s="39">
        <f t="shared" si="18"/>
        <v>145</v>
      </c>
      <c r="AC149" s="40">
        <v>0</v>
      </c>
      <c r="AD149" s="40">
        <v>145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1">
        <f t="shared" si="19"/>
        <v>0</v>
      </c>
      <c r="AL149" s="42">
        <v>0</v>
      </c>
      <c r="AM149" s="43">
        <v>0</v>
      </c>
      <c r="AN149" s="44">
        <v>0</v>
      </c>
    </row>
    <row r="150" spans="1:40" ht="12" customHeight="1" x14ac:dyDescent="0.3">
      <c r="A150" s="24" t="s">
        <v>40</v>
      </c>
      <c r="B150" s="45">
        <v>609</v>
      </c>
      <c r="C150" s="25" t="s">
        <v>339</v>
      </c>
      <c r="D150" s="26" t="s">
        <v>350</v>
      </c>
      <c r="E150" s="26" t="s">
        <v>49</v>
      </c>
      <c r="F150" s="27" t="s">
        <v>351</v>
      </c>
      <c r="G150" s="28">
        <v>318655</v>
      </c>
      <c r="H150" s="29">
        <v>59846</v>
      </c>
      <c r="I150" s="30">
        <f t="shared" si="16"/>
        <v>5348</v>
      </c>
      <c r="J150" s="31">
        <v>0</v>
      </c>
      <c r="K150" s="32">
        <v>0</v>
      </c>
      <c r="L150" s="31">
        <v>0</v>
      </c>
      <c r="M150" s="31">
        <v>0</v>
      </c>
      <c r="N150" s="31">
        <v>0</v>
      </c>
      <c r="O150" s="31">
        <v>0</v>
      </c>
      <c r="P150" s="32">
        <v>646</v>
      </c>
      <c r="Q150" s="31">
        <v>1218</v>
      </c>
      <c r="R150" s="31">
        <v>2150</v>
      </c>
      <c r="S150" s="32">
        <v>0</v>
      </c>
      <c r="T150" s="31">
        <v>1334</v>
      </c>
      <c r="U150" s="31">
        <v>0</v>
      </c>
      <c r="V150" s="33">
        <v>0</v>
      </c>
      <c r="W150" s="34">
        <f t="shared" si="17"/>
        <v>0</v>
      </c>
      <c r="X150" s="35">
        <v>0</v>
      </c>
      <c r="Y150" s="36">
        <v>0</v>
      </c>
      <c r="Z150" s="37">
        <v>0</v>
      </c>
      <c r="AA150" s="38">
        <v>0</v>
      </c>
      <c r="AB150" s="39">
        <f t="shared" si="18"/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1">
        <f t="shared" si="19"/>
        <v>0</v>
      </c>
      <c r="AL150" s="42">
        <v>0</v>
      </c>
      <c r="AM150" s="43">
        <v>0</v>
      </c>
      <c r="AN150" s="44">
        <v>0</v>
      </c>
    </row>
    <row r="151" spans="1:40" ht="12" customHeight="1" x14ac:dyDescent="0.3">
      <c r="A151" s="24" t="s">
        <v>40</v>
      </c>
      <c r="B151" s="45">
        <v>609</v>
      </c>
      <c r="C151" s="25" t="s">
        <v>339</v>
      </c>
      <c r="D151" s="26" t="s">
        <v>352</v>
      </c>
      <c r="E151" s="26" t="s">
        <v>49</v>
      </c>
      <c r="F151" s="27" t="s">
        <v>353</v>
      </c>
      <c r="G151" s="28">
        <v>318663</v>
      </c>
      <c r="H151" s="29">
        <v>109185</v>
      </c>
      <c r="I151" s="30">
        <f t="shared" si="16"/>
        <v>8483</v>
      </c>
      <c r="J151" s="31">
        <v>0</v>
      </c>
      <c r="K151" s="32">
        <v>230</v>
      </c>
      <c r="L151" s="31">
        <v>0</v>
      </c>
      <c r="M151" s="31">
        <v>0</v>
      </c>
      <c r="N151" s="31">
        <v>0</v>
      </c>
      <c r="O151" s="31">
        <v>1000</v>
      </c>
      <c r="P151" s="32">
        <v>1062</v>
      </c>
      <c r="Q151" s="31">
        <v>2027</v>
      </c>
      <c r="R151" s="31">
        <v>2700</v>
      </c>
      <c r="S151" s="32">
        <v>0</v>
      </c>
      <c r="T151" s="31">
        <v>1464</v>
      </c>
      <c r="U151" s="31">
        <v>0</v>
      </c>
      <c r="V151" s="33">
        <v>0</v>
      </c>
      <c r="W151" s="34">
        <f t="shared" si="17"/>
        <v>0</v>
      </c>
      <c r="X151" s="35">
        <v>0</v>
      </c>
      <c r="Y151" s="36">
        <v>0</v>
      </c>
      <c r="Z151" s="37">
        <v>0</v>
      </c>
      <c r="AA151" s="38">
        <v>1760</v>
      </c>
      <c r="AB151" s="39">
        <f t="shared" si="18"/>
        <v>96</v>
      </c>
      <c r="AC151" s="40">
        <v>0</v>
      </c>
      <c r="AD151" s="40">
        <v>96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1">
        <f t="shared" si="19"/>
        <v>0</v>
      </c>
      <c r="AL151" s="42">
        <v>0</v>
      </c>
      <c r="AM151" s="43">
        <v>0</v>
      </c>
      <c r="AN151" s="44">
        <v>0</v>
      </c>
    </row>
    <row r="152" spans="1:40" ht="12" customHeight="1" x14ac:dyDescent="0.3">
      <c r="A152" s="24" t="s">
        <v>40</v>
      </c>
      <c r="B152" s="45">
        <v>609</v>
      </c>
      <c r="C152" s="25" t="s">
        <v>339</v>
      </c>
      <c r="D152" s="26" t="s">
        <v>354</v>
      </c>
      <c r="E152" s="26" t="s">
        <v>49</v>
      </c>
      <c r="F152" s="27" t="s">
        <v>355</v>
      </c>
      <c r="G152" s="28">
        <v>318671</v>
      </c>
      <c r="H152" s="29">
        <v>112339</v>
      </c>
      <c r="I152" s="30">
        <f t="shared" si="16"/>
        <v>10626</v>
      </c>
      <c r="J152" s="31">
        <v>0</v>
      </c>
      <c r="K152" s="32">
        <v>132</v>
      </c>
      <c r="L152" s="31">
        <v>3657</v>
      </c>
      <c r="M152" s="31">
        <v>0</v>
      </c>
      <c r="N152" s="31">
        <v>0</v>
      </c>
      <c r="O152" s="31">
        <v>0</v>
      </c>
      <c r="P152" s="32">
        <v>762</v>
      </c>
      <c r="Q152" s="31">
        <v>1973</v>
      </c>
      <c r="R152" s="31">
        <v>2500</v>
      </c>
      <c r="S152" s="32">
        <v>0</v>
      </c>
      <c r="T152" s="31">
        <v>1602</v>
      </c>
      <c r="U152" s="31">
        <v>0</v>
      </c>
      <c r="V152" s="33">
        <v>0</v>
      </c>
      <c r="W152" s="34">
        <f t="shared" si="17"/>
        <v>0</v>
      </c>
      <c r="X152" s="35">
        <v>0</v>
      </c>
      <c r="Y152" s="36">
        <v>0</v>
      </c>
      <c r="Z152" s="37">
        <v>0</v>
      </c>
      <c r="AA152" s="38">
        <v>1602</v>
      </c>
      <c r="AB152" s="39">
        <f t="shared" si="18"/>
        <v>119</v>
      </c>
      <c r="AC152" s="40">
        <v>0</v>
      </c>
      <c r="AD152" s="40">
        <v>119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1">
        <f t="shared" si="19"/>
        <v>0</v>
      </c>
      <c r="AL152" s="42">
        <v>0</v>
      </c>
      <c r="AM152" s="43">
        <v>0</v>
      </c>
      <c r="AN152" s="44">
        <v>0</v>
      </c>
    </row>
    <row r="153" spans="1:40" ht="12" customHeight="1" x14ac:dyDescent="0.3">
      <c r="A153" s="24" t="s">
        <v>40</v>
      </c>
      <c r="B153" s="45">
        <v>609</v>
      </c>
      <c r="C153" s="25" t="s">
        <v>339</v>
      </c>
      <c r="D153" s="26" t="s">
        <v>356</v>
      </c>
      <c r="E153" s="26" t="s">
        <v>49</v>
      </c>
      <c r="F153" s="27" t="s">
        <v>357</v>
      </c>
      <c r="G153" s="28">
        <v>649571</v>
      </c>
      <c r="H153" s="29">
        <v>0</v>
      </c>
      <c r="I153" s="30">
        <f t="shared" si="16"/>
        <v>1044</v>
      </c>
      <c r="J153" s="31">
        <v>0</v>
      </c>
      <c r="K153" s="32">
        <v>0</v>
      </c>
      <c r="L153" s="31">
        <v>0</v>
      </c>
      <c r="M153" s="31">
        <v>0</v>
      </c>
      <c r="N153" s="31">
        <v>0</v>
      </c>
      <c r="O153" s="31">
        <v>0</v>
      </c>
      <c r="P153" s="32">
        <v>0</v>
      </c>
      <c r="Q153" s="31">
        <v>1044</v>
      </c>
      <c r="R153" s="31">
        <v>0</v>
      </c>
      <c r="S153" s="32">
        <v>0</v>
      </c>
      <c r="T153" s="31">
        <v>0</v>
      </c>
      <c r="U153" s="31">
        <v>0</v>
      </c>
      <c r="V153" s="33">
        <v>0</v>
      </c>
      <c r="W153" s="34">
        <f t="shared" si="17"/>
        <v>0</v>
      </c>
      <c r="X153" s="35">
        <v>0</v>
      </c>
      <c r="Y153" s="36">
        <v>0</v>
      </c>
      <c r="Z153" s="37">
        <v>0</v>
      </c>
      <c r="AA153" s="38">
        <v>0</v>
      </c>
      <c r="AB153" s="39">
        <f t="shared" si="18"/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1">
        <f t="shared" si="19"/>
        <v>0</v>
      </c>
      <c r="AL153" s="42">
        <v>0</v>
      </c>
      <c r="AM153" s="43">
        <v>0</v>
      </c>
      <c r="AN153" s="44">
        <v>0</v>
      </c>
    </row>
    <row r="154" spans="1:40" ht="12" customHeight="1" x14ac:dyDescent="0.3">
      <c r="A154" s="24" t="s">
        <v>40</v>
      </c>
      <c r="B154" s="45">
        <v>609</v>
      </c>
      <c r="C154" s="25" t="s">
        <v>339</v>
      </c>
      <c r="D154" s="26" t="s">
        <v>358</v>
      </c>
      <c r="E154" s="26" t="s">
        <v>49</v>
      </c>
      <c r="F154" s="27" t="s">
        <v>359</v>
      </c>
      <c r="G154" s="28">
        <v>318710</v>
      </c>
      <c r="H154" s="29">
        <v>584496</v>
      </c>
      <c r="I154" s="30">
        <f t="shared" si="16"/>
        <v>39983</v>
      </c>
      <c r="J154" s="31">
        <v>0</v>
      </c>
      <c r="K154" s="32">
        <v>7809</v>
      </c>
      <c r="L154" s="31">
        <v>0</v>
      </c>
      <c r="M154" s="31">
        <v>0</v>
      </c>
      <c r="N154" s="31">
        <v>0</v>
      </c>
      <c r="O154" s="31">
        <v>0</v>
      </c>
      <c r="P154" s="32">
        <v>7226</v>
      </c>
      <c r="Q154" s="31">
        <v>2723</v>
      </c>
      <c r="R154" s="31">
        <v>13800</v>
      </c>
      <c r="S154" s="32">
        <v>0</v>
      </c>
      <c r="T154" s="31">
        <v>4225</v>
      </c>
      <c r="U154" s="31">
        <v>4200</v>
      </c>
      <c r="V154" s="33">
        <v>0</v>
      </c>
      <c r="W154" s="34">
        <f t="shared" si="17"/>
        <v>0</v>
      </c>
      <c r="X154" s="35">
        <v>0</v>
      </c>
      <c r="Y154" s="36">
        <v>0</v>
      </c>
      <c r="Z154" s="37">
        <v>0</v>
      </c>
      <c r="AA154" s="38">
        <v>0</v>
      </c>
      <c r="AB154" s="39">
        <f t="shared" si="18"/>
        <v>1132</v>
      </c>
      <c r="AC154" s="40">
        <v>0</v>
      </c>
      <c r="AD154" s="40">
        <v>1132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1">
        <f t="shared" si="19"/>
        <v>0</v>
      </c>
      <c r="AL154" s="42">
        <v>0</v>
      </c>
      <c r="AM154" s="43">
        <v>0</v>
      </c>
      <c r="AN154" s="44">
        <v>0</v>
      </c>
    </row>
    <row r="155" spans="1:40" ht="12" customHeight="1" x14ac:dyDescent="0.3">
      <c r="A155" s="24" t="s">
        <v>40</v>
      </c>
      <c r="B155" s="45">
        <v>609</v>
      </c>
      <c r="C155" s="25" t="s">
        <v>339</v>
      </c>
      <c r="D155" s="26" t="s">
        <v>360</v>
      </c>
      <c r="E155" s="26" t="s">
        <v>49</v>
      </c>
      <c r="F155" s="27" t="s">
        <v>361</v>
      </c>
      <c r="G155" s="28">
        <v>318728</v>
      </c>
      <c r="H155" s="29">
        <v>86234</v>
      </c>
      <c r="I155" s="30">
        <f t="shared" si="16"/>
        <v>5959</v>
      </c>
      <c r="J155" s="31">
        <v>0</v>
      </c>
      <c r="K155" s="32">
        <v>73</v>
      </c>
      <c r="L155" s="31">
        <v>0</v>
      </c>
      <c r="M155" s="31">
        <v>0</v>
      </c>
      <c r="N155" s="31">
        <v>0</v>
      </c>
      <c r="O155" s="31">
        <v>0</v>
      </c>
      <c r="P155" s="32">
        <v>749</v>
      </c>
      <c r="Q155" s="31">
        <v>1853</v>
      </c>
      <c r="R155" s="31">
        <v>1750</v>
      </c>
      <c r="S155" s="32">
        <v>0</v>
      </c>
      <c r="T155" s="31">
        <v>1534</v>
      </c>
      <c r="U155" s="31">
        <v>0</v>
      </c>
      <c r="V155" s="33">
        <v>0</v>
      </c>
      <c r="W155" s="34">
        <f t="shared" si="17"/>
        <v>0</v>
      </c>
      <c r="X155" s="35">
        <v>0</v>
      </c>
      <c r="Y155" s="36">
        <v>0</v>
      </c>
      <c r="Z155" s="37">
        <v>0</v>
      </c>
      <c r="AA155" s="38">
        <v>1402</v>
      </c>
      <c r="AB155" s="39">
        <f t="shared" si="18"/>
        <v>50</v>
      </c>
      <c r="AC155" s="40">
        <v>0</v>
      </c>
      <c r="AD155" s="40">
        <v>50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1">
        <f t="shared" si="19"/>
        <v>0</v>
      </c>
      <c r="AL155" s="42">
        <v>0</v>
      </c>
      <c r="AM155" s="43">
        <v>0</v>
      </c>
      <c r="AN155" s="44">
        <v>0</v>
      </c>
    </row>
    <row r="156" spans="1:40" ht="12" customHeight="1" x14ac:dyDescent="0.3">
      <c r="A156" s="24" t="s">
        <v>40</v>
      </c>
      <c r="B156" s="45">
        <v>609</v>
      </c>
      <c r="C156" s="25" t="s">
        <v>339</v>
      </c>
      <c r="D156" s="26" t="s">
        <v>362</v>
      </c>
      <c r="E156" s="26" t="s">
        <v>49</v>
      </c>
      <c r="F156" s="27" t="s">
        <v>363</v>
      </c>
      <c r="G156" s="28">
        <v>318736</v>
      </c>
      <c r="H156" s="29">
        <v>112582</v>
      </c>
      <c r="I156" s="30">
        <f t="shared" si="16"/>
        <v>6249</v>
      </c>
      <c r="J156" s="31">
        <v>0</v>
      </c>
      <c r="K156" s="32">
        <v>0</v>
      </c>
      <c r="L156" s="31">
        <v>0</v>
      </c>
      <c r="M156" s="31">
        <v>0</v>
      </c>
      <c r="N156" s="31">
        <v>0</v>
      </c>
      <c r="O156" s="31">
        <v>0</v>
      </c>
      <c r="P156" s="32">
        <v>1062</v>
      </c>
      <c r="Q156" s="31">
        <v>1103</v>
      </c>
      <c r="R156" s="31">
        <v>2050</v>
      </c>
      <c r="S156" s="32">
        <v>0</v>
      </c>
      <c r="T156" s="31">
        <v>2034</v>
      </c>
      <c r="U156" s="31">
        <v>0</v>
      </c>
      <c r="V156" s="33">
        <v>0</v>
      </c>
      <c r="W156" s="34">
        <f t="shared" si="17"/>
        <v>0</v>
      </c>
      <c r="X156" s="35">
        <v>0</v>
      </c>
      <c r="Y156" s="36">
        <v>0</v>
      </c>
      <c r="Z156" s="37">
        <v>0</v>
      </c>
      <c r="AA156" s="38">
        <v>6780</v>
      </c>
      <c r="AB156" s="39">
        <f t="shared" si="18"/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1">
        <f t="shared" si="19"/>
        <v>0</v>
      </c>
      <c r="AL156" s="42">
        <v>0</v>
      </c>
      <c r="AM156" s="43">
        <v>0</v>
      </c>
      <c r="AN156" s="44">
        <v>0</v>
      </c>
    </row>
    <row r="157" spans="1:40" ht="12" customHeight="1" x14ac:dyDescent="0.3">
      <c r="A157" s="24" t="s">
        <v>40</v>
      </c>
      <c r="B157" s="45">
        <v>609</v>
      </c>
      <c r="C157" s="25" t="s">
        <v>339</v>
      </c>
      <c r="D157" s="26" t="s">
        <v>364</v>
      </c>
      <c r="E157" s="26" t="s">
        <v>49</v>
      </c>
      <c r="F157" s="27" t="s">
        <v>365</v>
      </c>
      <c r="G157" s="28">
        <v>318744</v>
      </c>
      <c r="H157" s="29">
        <v>1572975</v>
      </c>
      <c r="I157" s="30">
        <f t="shared" si="16"/>
        <v>203703</v>
      </c>
      <c r="J157" s="31">
        <v>1900</v>
      </c>
      <c r="K157" s="32">
        <v>2661</v>
      </c>
      <c r="L157" s="31">
        <v>111313</v>
      </c>
      <c r="M157" s="31">
        <v>0</v>
      </c>
      <c r="N157" s="31">
        <v>0</v>
      </c>
      <c r="O157" s="31">
        <v>9726</v>
      </c>
      <c r="P157" s="32">
        <v>19667</v>
      </c>
      <c r="Q157" s="31">
        <v>13213</v>
      </c>
      <c r="R157" s="31">
        <v>22100</v>
      </c>
      <c r="S157" s="32">
        <v>0</v>
      </c>
      <c r="T157" s="31">
        <v>18623</v>
      </c>
      <c r="U157" s="31">
        <v>4500</v>
      </c>
      <c r="V157" s="33">
        <v>0</v>
      </c>
      <c r="W157" s="34">
        <f t="shared" si="17"/>
        <v>0</v>
      </c>
      <c r="X157" s="35">
        <v>0</v>
      </c>
      <c r="Y157" s="36">
        <v>0</v>
      </c>
      <c r="Z157" s="37">
        <v>0</v>
      </c>
      <c r="AA157" s="38">
        <v>0</v>
      </c>
      <c r="AB157" s="39">
        <f t="shared" si="18"/>
        <v>776</v>
      </c>
      <c r="AC157" s="40">
        <v>0</v>
      </c>
      <c r="AD157" s="40">
        <v>776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1">
        <f t="shared" si="19"/>
        <v>0</v>
      </c>
      <c r="AL157" s="42">
        <v>0</v>
      </c>
      <c r="AM157" s="43">
        <v>0</v>
      </c>
      <c r="AN157" s="44">
        <v>0</v>
      </c>
    </row>
    <row r="158" spans="1:40" ht="12" customHeight="1" x14ac:dyDescent="0.3">
      <c r="A158" s="24" t="s">
        <v>40</v>
      </c>
      <c r="B158" s="45">
        <v>609</v>
      </c>
      <c r="C158" s="25" t="s">
        <v>339</v>
      </c>
      <c r="D158" s="26" t="s">
        <v>366</v>
      </c>
      <c r="E158" s="26" t="s">
        <v>49</v>
      </c>
      <c r="F158" s="27" t="s">
        <v>367</v>
      </c>
      <c r="G158" s="28">
        <v>318752</v>
      </c>
      <c r="H158" s="29">
        <v>739887</v>
      </c>
      <c r="I158" s="30">
        <f t="shared" si="16"/>
        <v>52513</v>
      </c>
      <c r="J158" s="31">
        <v>3000</v>
      </c>
      <c r="K158" s="32">
        <v>1569</v>
      </c>
      <c r="L158" s="31">
        <v>0</v>
      </c>
      <c r="M158" s="31">
        <v>0</v>
      </c>
      <c r="N158" s="31">
        <v>0</v>
      </c>
      <c r="O158" s="31">
        <v>0</v>
      </c>
      <c r="P158" s="32">
        <v>5389</v>
      </c>
      <c r="Q158" s="31">
        <v>4578</v>
      </c>
      <c r="R158" s="31">
        <v>22450</v>
      </c>
      <c r="S158" s="32">
        <v>0</v>
      </c>
      <c r="T158" s="31">
        <v>11327</v>
      </c>
      <c r="U158" s="31">
        <v>4200</v>
      </c>
      <c r="V158" s="33">
        <v>0</v>
      </c>
      <c r="W158" s="34">
        <f t="shared" si="17"/>
        <v>0</v>
      </c>
      <c r="X158" s="35">
        <v>0</v>
      </c>
      <c r="Y158" s="36">
        <v>0</v>
      </c>
      <c r="Z158" s="37">
        <v>0</v>
      </c>
      <c r="AA158" s="38">
        <v>24229</v>
      </c>
      <c r="AB158" s="39">
        <f t="shared" si="18"/>
        <v>2470</v>
      </c>
      <c r="AC158" s="40">
        <v>0</v>
      </c>
      <c r="AD158" s="40">
        <v>1155</v>
      </c>
      <c r="AE158" s="40">
        <v>0</v>
      </c>
      <c r="AF158" s="40">
        <v>0</v>
      </c>
      <c r="AG158" s="40">
        <v>1250</v>
      </c>
      <c r="AH158" s="40">
        <v>0</v>
      </c>
      <c r="AI158" s="40">
        <v>0</v>
      </c>
      <c r="AJ158" s="40">
        <v>65</v>
      </c>
      <c r="AK158" s="41">
        <f t="shared" si="19"/>
        <v>0</v>
      </c>
      <c r="AL158" s="42">
        <v>0</v>
      </c>
      <c r="AM158" s="43">
        <v>0</v>
      </c>
      <c r="AN158" s="44">
        <v>0</v>
      </c>
    </row>
    <row r="159" spans="1:40" ht="12" customHeight="1" x14ac:dyDescent="0.3">
      <c r="A159" s="24" t="s">
        <v>40</v>
      </c>
      <c r="B159" s="45">
        <v>609</v>
      </c>
      <c r="C159" s="25" t="s">
        <v>339</v>
      </c>
      <c r="D159" s="26" t="s">
        <v>368</v>
      </c>
      <c r="E159" s="26" t="s">
        <v>49</v>
      </c>
      <c r="F159" s="27" t="s">
        <v>369</v>
      </c>
      <c r="G159" s="28">
        <v>318761</v>
      </c>
      <c r="H159" s="29">
        <v>453428</v>
      </c>
      <c r="I159" s="30">
        <f t="shared" si="16"/>
        <v>31384</v>
      </c>
      <c r="J159" s="31">
        <v>766</v>
      </c>
      <c r="K159" s="32">
        <v>472</v>
      </c>
      <c r="L159" s="31">
        <v>0</v>
      </c>
      <c r="M159" s="31">
        <v>0</v>
      </c>
      <c r="N159" s="31">
        <v>0</v>
      </c>
      <c r="O159" s="31">
        <v>0</v>
      </c>
      <c r="P159" s="32">
        <v>4787</v>
      </c>
      <c r="Q159" s="31">
        <v>2661</v>
      </c>
      <c r="R159" s="31">
        <v>15450</v>
      </c>
      <c r="S159" s="32">
        <v>0</v>
      </c>
      <c r="T159" s="31">
        <v>7248</v>
      </c>
      <c r="U159" s="31">
        <v>0</v>
      </c>
      <c r="V159" s="33">
        <v>0</v>
      </c>
      <c r="W159" s="34">
        <f t="shared" si="17"/>
        <v>0</v>
      </c>
      <c r="X159" s="35">
        <v>0</v>
      </c>
      <c r="Y159" s="36">
        <v>0</v>
      </c>
      <c r="Z159" s="37">
        <v>0</v>
      </c>
      <c r="AA159" s="38">
        <v>22500</v>
      </c>
      <c r="AB159" s="39">
        <f t="shared" si="18"/>
        <v>203</v>
      </c>
      <c r="AC159" s="40">
        <v>0</v>
      </c>
      <c r="AD159" s="40">
        <v>148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55</v>
      </c>
      <c r="AK159" s="41">
        <f t="shared" si="19"/>
        <v>0</v>
      </c>
      <c r="AL159" s="42">
        <v>0</v>
      </c>
      <c r="AM159" s="43">
        <v>0</v>
      </c>
      <c r="AN159" s="44">
        <v>0</v>
      </c>
    </row>
    <row r="160" spans="1:40" ht="12" customHeight="1" x14ac:dyDescent="0.3">
      <c r="A160" s="24" t="s">
        <v>40</v>
      </c>
      <c r="B160" s="45">
        <v>609</v>
      </c>
      <c r="C160" s="25" t="s">
        <v>339</v>
      </c>
      <c r="D160" s="26" t="s">
        <v>370</v>
      </c>
      <c r="E160" s="26" t="s">
        <v>49</v>
      </c>
      <c r="F160" s="27" t="s">
        <v>371</v>
      </c>
      <c r="G160" s="28">
        <v>318779</v>
      </c>
      <c r="H160" s="29">
        <v>474196</v>
      </c>
      <c r="I160" s="30">
        <f t="shared" si="16"/>
        <v>22054</v>
      </c>
      <c r="J160" s="31">
        <v>0</v>
      </c>
      <c r="K160" s="32">
        <v>1777</v>
      </c>
      <c r="L160" s="31">
        <v>6096</v>
      </c>
      <c r="M160" s="31">
        <v>0</v>
      </c>
      <c r="N160" s="31">
        <v>0</v>
      </c>
      <c r="O160" s="31">
        <v>0</v>
      </c>
      <c r="P160" s="32">
        <v>4000</v>
      </c>
      <c r="Q160" s="31">
        <v>1569</v>
      </c>
      <c r="R160" s="31">
        <v>1800</v>
      </c>
      <c r="S160" s="32">
        <v>0</v>
      </c>
      <c r="T160" s="31">
        <v>5012</v>
      </c>
      <c r="U160" s="31">
        <v>1800</v>
      </c>
      <c r="V160" s="33">
        <v>0</v>
      </c>
      <c r="W160" s="34">
        <f t="shared" si="17"/>
        <v>0</v>
      </c>
      <c r="X160" s="35">
        <v>0</v>
      </c>
      <c r="Y160" s="36">
        <v>0</v>
      </c>
      <c r="Z160" s="37">
        <v>0</v>
      </c>
      <c r="AA160" s="38">
        <v>12227</v>
      </c>
      <c r="AB160" s="39">
        <f t="shared" si="18"/>
        <v>1110</v>
      </c>
      <c r="AC160" s="40">
        <v>0</v>
      </c>
      <c r="AD160" s="40">
        <v>1110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1">
        <f t="shared" si="19"/>
        <v>0</v>
      </c>
      <c r="AL160" s="42">
        <v>0</v>
      </c>
      <c r="AM160" s="43">
        <v>0</v>
      </c>
      <c r="AN160" s="44">
        <v>0</v>
      </c>
    </row>
    <row r="161" spans="1:40" ht="12" customHeight="1" x14ac:dyDescent="0.3">
      <c r="A161" s="24" t="s">
        <v>40</v>
      </c>
      <c r="B161" s="45">
        <v>609</v>
      </c>
      <c r="C161" s="25" t="s">
        <v>339</v>
      </c>
      <c r="D161" s="26" t="s">
        <v>372</v>
      </c>
      <c r="E161" s="26" t="s">
        <v>49</v>
      </c>
      <c r="F161" s="27" t="s">
        <v>373</v>
      </c>
      <c r="G161" s="28">
        <v>318817</v>
      </c>
      <c r="H161" s="29">
        <v>83198</v>
      </c>
      <c r="I161" s="30">
        <f t="shared" si="16"/>
        <v>5438</v>
      </c>
      <c r="J161" s="31">
        <v>0</v>
      </c>
      <c r="K161" s="32">
        <v>0</v>
      </c>
      <c r="L161" s="31">
        <v>0</v>
      </c>
      <c r="M161" s="31">
        <v>0</v>
      </c>
      <c r="N161" s="31">
        <v>0</v>
      </c>
      <c r="O161" s="31">
        <v>0</v>
      </c>
      <c r="P161" s="32">
        <v>621</v>
      </c>
      <c r="Q161" s="31">
        <v>1044</v>
      </c>
      <c r="R161" s="31">
        <v>2650</v>
      </c>
      <c r="S161" s="32">
        <v>0</v>
      </c>
      <c r="T161" s="31">
        <v>1123</v>
      </c>
      <c r="U161" s="31">
        <v>0</v>
      </c>
      <c r="V161" s="33">
        <v>0</v>
      </c>
      <c r="W161" s="34">
        <f t="shared" si="17"/>
        <v>0</v>
      </c>
      <c r="X161" s="35">
        <v>0</v>
      </c>
      <c r="Y161" s="36">
        <v>0</v>
      </c>
      <c r="Z161" s="37">
        <v>0</v>
      </c>
      <c r="AA161" s="38">
        <v>0</v>
      </c>
      <c r="AB161" s="39">
        <f t="shared" si="18"/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1">
        <f t="shared" si="19"/>
        <v>0</v>
      </c>
      <c r="AL161" s="42">
        <v>0</v>
      </c>
      <c r="AM161" s="43">
        <v>0</v>
      </c>
      <c r="AN161" s="44">
        <v>0</v>
      </c>
    </row>
    <row r="162" spans="1:40" ht="12" customHeight="1" x14ac:dyDescent="0.3">
      <c r="A162" s="24" t="s">
        <v>40</v>
      </c>
      <c r="B162" s="45">
        <v>609</v>
      </c>
      <c r="C162" s="25" t="s">
        <v>339</v>
      </c>
      <c r="D162" s="26" t="s">
        <v>374</v>
      </c>
      <c r="E162" s="26" t="s">
        <v>49</v>
      </c>
      <c r="F162" s="27" t="s">
        <v>375</v>
      </c>
      <c r="G162" s="28">
        <v>318825</v>
      </c>
      <c r="H162" s="29">
        <v>86584</v>
      </c>
      <c r="I162" s="30">
        <f t="shared" si="16"/>
        <v>5048</v>
      </c>
      <c r="J162" s="31">
        <v>0</v>
      </c>
      <c r="K162" s="32">
        <v>0</v>
      </c>
      <c r="L162" s="31">
        <v>0</v>
      </c>
      <c r="M162" s="31">
        <v>0</v>
      </c>
      <c r="N162" s="31">
        <v>0</v>
      </c>
      <c r="O162" s="31">
        <v>0</v>
      </c>
      <c r="P162" s="32">
        <v>749</v>
      </c>
      <c r="Q162" s="31">
        <v>1047</v>
      </c>
      <c r="R162" s="31">
        <v>1800</v>
      </c>
      <c r="S162" s="32">
        <v>0</v>
      </c>
      <c r="T162" s="31">
        <v>1452</v>
      </c>
      <c r="U162" s="31">
        <v>0</v>
      </c>
      <c r="V162" s="33">
        <v>0</v>
      </c>
      <c r="W162" s="34">
        <f t="shared" si="17"/>
        <v>0</v>
      </c>
      <c r="X162" s="35">
        <v>0</v>
      </c>
      <c r="Y162" s="36">
        <v>0</v>
      </c>
      <c r="Z162" s="37">
        <v>0</v>
      </c>
      <c r="AA162" s="38">
        <v>0</v>
      </c>
      <c r="AB162" s="39">
        <f t="shared" si="18"/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1">
        <f t="shared" si="19"/>
        <v>0</v>
      </c>
      <c r="AL162" s="42">
        <v>0</v>
      </c>
      <c r="AM162" s="43">
        <v>0</v>
      </c>
      <c r="AN162" s="44">
        <v>0</v>
      </c>
    </row>
    <row r="163" spans="1:40" ht="12" customHeight="1" x14ac:dyDescent="0.3">
      <c r="A163" s="24" t="s">
        <v>40</v>
      </c>
      <c r="B163" s="45">
        <v>609</v>
      </c>
      <c r="C163" s="25" t="s">
        <v>339</v>
      </c>
      <c r="D163" s="26" t="s">
        <v>376</v>
      </c>
      <c r="E163" s="26" t="s">
        <v>49</v>
      </c>
      <c r="F163" s="27" t="s">
        <v>377</v>
      </c>
      <c r="G163" s="28">
        <v>649872</v>
      </c>
      <c r="H163" s="29">
        <v>0</v>
      </c>
      <c r="I163" s="30">
        <f t="shared" si="16"/>
        <v>931</v>
      </c>
      <c r="J163" s="31">
        <v>0</v>
      </c>
      <c r="K163" s="32">
        <v>0</v>
      </c>
      <c r="L163" s="31">
        <v>0</v>
      </c>
      <c r="M163" s="31">
        <v>0</v>
      </c>
      <c r="N163" s="31">
        <v>0</v>
      </c>
      <c r="O163" s="31">
        <v>0</v>
      </c>
      <c r="P163" s="32">
        <v>0</v>
      </c>
      <c r="Q163" s="31">
        <v>931</v>
      </c>
      <c r="R163" s="31">
        <v>0</v>
      </c>
      <c r="S163" s="32">
        <v>0</v>
      </c>
      <c r="T163" s="31">
        <v>0</v>
      </c>
      <c r="U163" s="31">
        <v>0</v>
      </c>
      <c r="V163" s="33">
        <v>0</v>
      </c>
      <c r="W163" s="34">
        <f t="shared" si="17"/>
        <v>0</v>
      </c>
      <c r="X163" s="35">
        <v>0</v>
      </c>
      <c r="Y163" s="36">
        <v>0</v>
      </c>
      <c r="Z163" s="37">
        <v>0</v>
      </c>
      <c r="AA163" s="38">
        <v>0</v>
      </c>
      <c r="AB163" s="39">
        <f t="shared" si="18"/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1">
        <f t="shared" si="19"/>
        <v>0</v>
      </c>
      <c r="AL163" s="42">
        <v>0</v>
      </c>
      <c r="AM163" s="43">
        <v>0</v>
      </c>
      <c r="AN163" s="44">
        <v>0</v>
      </c>
    </row>
    <row r="164" spans="1:40" ht="12" customHeight="1" x14ac:dyDescent="0.3">
      <c r="A164" s="24" t="s">
        <v>40</v>
      </c>
      <c r="B164" s="45">
        <v>609</v>
      </c>
      <c r="C164" s="25" t="s">
        <v>339</v>
      </c>
      <c r="D164" s="26" t="s">
        <v>378</v>
      </c>
      <c r="E164" s="26" t="s">
        <v>49</v>
      </c>
      <c r="F164" s="27" t="s">
        <v>379</v>
      </c>
      <c r="G164" s="28">
        <v>649511</v>
      </c>
      <c r="H164" s="29">
        <v>0</v>
      </c>
      <c r="I164" s="30">
        <f t="shared" si="16"/>
        <v>2316</v>
      </c>
      <c r="J164" s="31">
        <v>0</v>
      </c>
      <c r="K164" s="32">
        <v>0</v>
      </c>
      <c r="L164" s="31">
        <v>0</v>
      </c>
      <c r="M164" s="31">
        <v>0</v>
      </c>
      <c r="N164" s="31">
        <v>0</v>
      </c>
      <c r="O164" s="31">
        <v>0</v>
      </c>
      <c r="P164" s="32">
        <v>0</v>
      </c>
      <c r="Q164" s="31">
        <v>2316</v>
      </c>
      <c r="R164" s="31">
        <v>0</v>
      </c>
      <c r="S164" s="32">
        <v>0</v>
      </c>
      <c r="T164" s="31">
        <v>0</v>
      </c>
      <c r="U164" s="31">
        <v>0</v>
      </c>
      <c r="V164" s="33">
        <v>0</v>
      </c>
      <c r="W164" s="34">
        <f t="shared" si="17"/>
        <v>0</v>
      </c>
      <c r="X164" s="35">
        <v>0</v>
      </c>
      <c r="Y164" s="36">
        <v>0</v>
      </c>
      <c r="Z164" s="37">
        <v>0</v>
      </c>
      <c r="AA164" s="38">
        <v>0</v>
      </c>
      <c r="AB164" s="39">
        <f t="shared" si="18"/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1">
        <f t="shared" si="19"/>
        <v>0</v>
      </c>
      <c r="AL164" s="42">
        <v>0</v>
      </c>
      <c r="AM164" s="43">
        <v>0</v>
      </c>
      <c r="AN164" s="44">
        <v>0</v>
      </c>
    </row>
    <row r="165" spans="1:40" ht="12" customHeight="1" x14ac:dyDescent="0.3">
      <c r="A165" s="24" t="s">
        <v>40</v>
      </c>
      <c r="B165" s="45">
        <v>609</v>
      </c>
      <c r="C165" s="25" t="s">
        <v>339</v>
      </c>
      <c r="D165" s="26" t="s">
        <v>380</v>
      </c>
      <c r="E165" s="26" t="s">
        <v>49</v>
      </c>
      <c r="F165" s="27" t="s">
        <v>381</v>
      </c>
      <c r="G165" s="28">
        <v>318833</v>
      </c>
      <c r="H165" s="29">
        <v>1518173</v>
      </c>
      <c r="I165" s="30">
        <f t="shared" si="16"/>
        <v>146203</v>
      </c>
      <c r="J165" s="31">
        <v>9780</v>
      </c>
      <c r="K165" s="32">
        <v>28947</v>
      </c>
      <c r="L165" s="31">
        <v>22434</v>
      </c>
      <c r="M165" s="31">
        <v>0</v>
      </c>
      <c r="N165" s="31">
        <v>0</v>
      </c>
      <c r="O165" s="31">
        <v>0</v>
      </c>
      <c r="P165" s="32">
        <v>18720</v>
      </c>
      <c r="Q165" s="31">
        <v>4527</v>
      </c>
      <c r="R165" s="31">
        <v>32900</v>
      </c>
      <c r="S165" s="32">
        <v>0</v>
      </c>
      <c r="T165" s="31">
        <v>21395</v>
      </c>
      <c r="U165" s="31">
        <v>7500</v>
      </c>
      <c r="V165" s="33">
        <v>0</v>
      </c>
      <c r="W165" s="34">
        <f t="shared" si="17"/>
        <v>0</v>
      </c>
      <c r="X165" s="35">
        <v>0</v>
      </c>
      <c r="Y165" s="36">
        <v>0</v>
      </c>
      <c r="Z165" s="37">
        <v>0</v>
      </c>
      <c r="AA165" s="38">
        <v>1500</v>
      </c>
      <c r="AB165" s="39">
        <f t="shared" si="18"/>
        <v>1105</v>
      </c>
      <c r="AC165" s="40">
        <v>0</v>
      </c>
      <c r="AD165" s="40">
        <v>146</v>
      </c>
      <c r="AE165" s="40">
        <v>0</v>
      </c>
      <c r="AF165" s="40">
        <v>0</v>
      </c>
      <c r="AG165" s="40">
        <v>0</v>
      </c>
      <c r="AH165" s="40">
        <v>442</v>
      </c>
      <c r="AI165" s="40">
        <v>0</v>
      </c>
      <c r="AJ165" s="40">
        <v>517</v>
      </c>
      <c r="AK165" s="41">
        <f t="shared" si="19"/>
        <v>0</v>
      </c>
      <c r="AL165" s="42">
        <v>0</v>
      </c>
      <c r="AM165" s="43">
        <v>0</v>
      </c>
      <c r="AN165" s="44">
        <v>0</v>
      </c>
    </row>
    <row r="166" spans="1:40" ht="12" customHeight="1" x14ac:dyDescent="0.3">
      <c r="A166" s="24" t="s">
        <v>40</v>
      </c>
      <c r="B166" s="45">
        <v>609</v>
      </c>
      <c r="C166" s="25" t="s">
        <v>339</v>
      </c>
      <c r="D166" s="26" t="s">
        <v>382</v>
      </c>
      <c r="E166" s="26" t="s">
        <v>49</v>
      </c>
      <c r="F166" s="27" t="s">
        <v>383</v>
      </c>
      <c r="G166" s="28">
        <v>318841</v>
      </c>
      <c r="H166" s="29">
        <v>237064</v>
      </c>
      <c r="I166" s="30">
        <f t="shared" si="16"/>
        <v>15795</v>
      </c>
      <c r="J166" s="31">
        <v>0</v>
      </c>
      <c r="K166" s="32">
        <v>564</v>
      </c>
      <c r="L166" s="31">
        <v>0</v>
      </c>
      <c r="M166" s="31">
        <v>0</v>
      </c>
      <c r="N166" s="31">
        <v>0</v>
      </c>
      <c r="O166" s="31">
        <v>0</v>
      </c>
      <c r="P166" s="32">
        <v>1978</v>
      </c>
      <c r="Q166" s="31">
        <v>2433</v>
      </c>
      <c r="R166" s="31">
        <v>6950</v>
      </c>
      <c r="S166" s="32">
        <v>0</v>
      </c>
      <c r="T166" s="31">
        <v>3870</v>
      </c>
      <c r="U166" s="31">
        <v>0</v>
      </c>
      <c r="V166" s="33">
        <v>0</v>
      </c>
      <c r="W166" s="34">
        <f t="shared" si="17"/>
        <v>0</v>
      </c>
      <c r="X166" s="35">
        <v>0</v>
      </c>
      <c r="Y166" s="36">
        <v>0</v>
      </c>
      <c r="Z166" s="37">
        <v>0</v>
      </c>
      <c r="AA166" s="38">
        <v>0</v>
      </c>
      <c r="AB166" s="39">
        <f t="shared" si="18"/>
        <v>949</v>
      </c>
      <c r="AC166" s="40">
        <v>0</v>
      </c>
      <c r="AD166" s="40">
        <v>91</v>
      </c>
      <c r="AE166" s="40">
        <v>0</v>
      </c>
      <c r="AF166" s="40">
        <v>0</v>
      </c>
      <c r="AG166" s="40">
        <v>0</v>
      </c>
      <c r="AH166" s="40">
        <v>858</v>
      </c>
      <c r="AI166" s="40">
        <v>0</v>
      </c>
      <c r="AJ166" s="40">
        <v>0</v>
      </c>
      <c r="AK166" s="41">
        <f t="shared" si="19"/>
        <v>0</v>
      </c>
      <c r="AL166" s="42">
        <v>0</v>
      </c>
      <c r="AM166" s="43">
        <v>0</v>
      </c>
      <c r="AN166" s="44">
        <v>0</v>
      </c>
    </row>
    <row r="167" spans="1:40" ht="12" customHeight="1" x14ac:dyDescent="0.3">
      <c r="A167" s="24" t="s">
        <v>40</v>
      </c>
      <c r="B167" s="45">
        <v>609</v>
      </c>
      <c r="C167" s="25" t="s">
        <v>339</v>
      </c>
      <c r="D167" s="26" t="s">
        <v>384</v>
      </c>
      <c r="E167" s="26" t="s">
        <v>49</v>
      </c>
      <c r="F167" s="27" t="s">
        <v>385</v>
      </c>
      <c r="G167" s="28">
        <v>318850</v>
      </c>
      <c r="H167" s="29">
        <v>499289</v>
      </c>
      <c r="I167" s="30">
        <f t="shared" si="16"/>
        <v>51849</v>
      </c>
      <c r="J167" s="31">
        <v>2898</v>
      </c>
      <c r="K167" s="32">
        <v>0</v>
      </c>
      <c r="L167" s="31">
        <v>18044</v>
      </c>
      <c r="M167" s="31">
        <v>0</v>
      </c>
      <c r="N167" s="31">
        <v>0</v>
      </c>
      <c r="O167" s="31">
        <v>0</v>
      </c>
      <c r="P167" s="32">
        <v>6611</v>
      </c>
      <c r="Q167" s="31">
        <v>3472</v>
      </c>
      <c r="R167" s="31">
        <v>11800</v>
      </c>
      <c r="S167" s="32">
        <v>0</v>
      </c>
      <c r="T167" s="31">
        <v>5904</v>
      </c>
      <c r="U167" s="31">
        <v>3120</v>
      </c>
      <c r="V167" s="33">
        <v>0</v>
      </c>
      <c r="W167" s="34">
        <f t="shared" si="17"/>
        <v>0</v>
      </c>
      <c r="X167" s="35">
        <v>0</v>
      </c>
      <c r="Y167" s="36">
        <v>0</v>
      </c>
      <c r="Z167" s="37">
        <v>0</v>
      </c>
      <c r="AA167" s="38">
        <v>2777</v>
      </c>
      <c r="AB167" s="39">
        <f t="shared" si="18"/>
        <v>629</v>
      </c>
      <c r="AC167" s="40">
        <v>0</v>
      </c>
      <c r="AD167" s="40">
        <v>0</v>
      </c>
      <c r="AE167" s="40">
        <v>0</v>
      </c>
      <c r="AF167" s="40">
        <v>0</v>
      </c>
      <c r="AG167" s="40">
        <v>629</v>
      </c>
      <c r="AH167" s="40">
        <v>0</v>
      </c>
      <c r="AI167" s="40">
        <v>0</v>
      </c>
      <c r="AJ167" s="40">
        <v>0</v>
      </c>
      <c r="AK167" s="41">
        <f t="shared" si="19"/>
        <v>0</v>
      </c>
      <c r="AL167" s="42">
        <v>0</v>
      </c>
      <c r="AM167" s="43">
        <v>0</v>
      </c>
      <c r="AN167" s="44">
        <v>0</v>
      </c>
    </row>
    <row r="168" spans="1:40" ht="12" customHeight="1" x14ac:dyDescent="0.3">
      <c r="A168" s="24" t="s">
        <v>40</v>
      </c>
      <c r="B168" s="45">
        <v>609</v>
      </c>
      <c r="C168" s="25" t="s">
        <v>339</v>
      </c>
      <c r="D168" s="26" t="s">
        <v>386</v>
      </c>
      <c r="E168" s="26" t="s">
        <v>49</v>
      </c>
      <c r="F168" s="27" t="s">
        <v>387</v>
      </c>
      <c r="G168" s="28">
        <v>318876</v>
      </c>
      <c r="H168" s="29">
        <v>158851</v>
      </c>
      <c r="I168" s="30">
        <f t="shared" si="16"/>
        <v>10022</v>
      </c>
      <c r="J168" s="31">
        <v>0</v>
      </c>
      <c r="K168" s="32">
        <v>1393</v>
      </c>
      <c r="L168" s="31">
        <v>0</v>
      </c>
      <c r="M168" s="31">
        <v>0</v>
      </c>
      <c r="N168" s="31">
        <v>0</v>
      </c>
      <c r="O168" s="31">
        <v>0</v>
      </c>
      <c r="P168" s="32">
        <v>1574</v>
      </c>
      <c r="Q168" s="31">
        <v>2380</v>
      </c>
      <c r="R168" s="31">
        <v>2400</v>
      </c>
      <c r="S168" s="32">
        <v>0</v>
      </c>
      <c r="T168" s="31">
        <v>2275</v>
      </c>
      <c r="U168" s="31">
        <v>0</v>
      </c>
      <c r="V168" s="33">
        <v>0</v>
      </c>
      <c r="W168" s="34">
        <f t="shared" si="17"/>
        <v>0</v>
      </c>
      <c r="X168" s="35">
        <v>0</v>
      </c>
      <c r="Y168" s="36">
        <v>0</v>
      </c>
      <c r="Z168" s="37">
        <v>0</v>
      </c>
      <c r="AA168" s="38">
        <v>20034</v>
      </c>
      <c r="AB168" s="39">
        <f t="shared" si="18"/>
        <v>469</v>
      </c>
      <c r="AC168" s="40">
        <v>0</v>
      </c>
      <c r="AD168" s="40">
        <v>150</v>
      </c>
      <c r="AE168" s="40">
        <v>0</v>
      </c>
      <c r="AF168" s="40">
        <v>0</v>
      </c>
      <c r="AG168" s="40">
        <v>13</v>
      </c>
      <c r="AH168" s="40">
        <v>156</v>
      </c>
      <c r="AI168" s="40">
        <v>150</v>
      </c>
      <c r="AJ168" s="40">
        <v>0</v>
      </c>
      <c r="AK168" s="41">
        <f t="shared" si="19"/>
        <v>0</v>
      </c>
      <c r="AL168" s="42">
        <v>0</v>
      </c>
      <c r="AM168" s="43">
        <v>0</v>
      </c>
      <c r="AN168" s="44">
        <v>0</v>
      </c>
    </row>
    <row r="169" spans="1:40" ht="12" customHeight="1" x14ac:dyDescent="0.3">
      <c r="A169" s="24" t="s">
        <v>40</v>
      </c>
      <c r="B169" s="45">
        <v>609</v>
      </c>
      <c r="C169" s="25" t="s">
        <v>339</v>
      </c>
      <c r="D169" s="26" t="s">
        <v>388</v>
      </c>
      <c r="E169" s="26" t="s">
        <v>49</v>
      </c>
      <c r="F169" s="27" t="s">
        <v>389</v>
      </c>
      <c r="G169" s="28">
        <v>318884</v>
      </c>
      <c r="H169" s="29">
        <v>0</v>
      </c>
      <c r="I169" s="30">
        <f t="shared" si="16"/>
        <v>463</v>
      </c>
      <c r="J169" s="31">
        <v>0</v>
      </c>
      <c r="K169" s="32">
        <v>0</v>
      </c>
      <c r="L169" s="31">
        <v>0</v>
      </c>
      <c r="M169" s="31">
        <v>0</v>
      </c>
      <c r="N169" s="31">
        <v>0</v>
      </c>
      <c r="O169" s="31">
        <v>0</v>
      </c>
      <c r="P169" s="32">
        <v>0</v>
      </c>
      <c r="Q169" s="31">
        <v>463</v>
      </c>
      <c r="R169" s="31">
        <v>0</v>
      </c>
      <c r="S169" s="32">
        <v>0</v>
      </c>
      <c r="T169" s="31">
        <v>0</v>
      </c>
      <c r="U169" s="31">
        <v>0</v>
      </c>
      <c r="V169" s="33">
        <v>0</v>
      </c>
      <c r="W169" s="34">
        <f t="shared" si="17"/>
        <v>0</v>
      </c>
      <c r="X169" s="35">
        <v>0</v>
      </c>
      <c r="Y169" s="36">
        <v>0</v>
      </c>
      <c r="Z169" s="37">
        <v>0</v>
      </c>
      <c r="AA169" s="38">
        <v>0</v>
      </c>
      <c r="AB169" s="39">
        <f t="shared" si="18"/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1">
        <f t="shared" si="19"/>
        <v>0</v>
      </c>
      <c r="AL169" s="42">
        <v>0</v>
      </c>
      <c r="AM169" s="43">
        <v>0</v>
      </c>
      <c r="AN169" s="44">
        <v>0</v>
      </c>
    </row>
    <row r="170" spans="1:40" ht="12" customHeight="1" x14ac:dyDescent="0.3">
      <c r="A170" s="24" t="s">
        <v>40</v>
      </c>
      <c r="B170" s="45">
        <v>609</v>
      </c>
      <c r="C170" s="25" t="s">
        <v>339</v>
      </c>
      <c r="D170" s="26" t="s">
        <v>390</v>
      </c>
      <c r="E170" s="26" t="s">
        <v>49</v>
      </c>
      <c r="F170" s="27" t="s">
        <v>391</v>
      </c>
      <c r="G170" s="28">
        <v>318892</v>
      </c>
      <c r="H170" s="29">
        <v>234884</v>
      </c>
      <c r="I170" s="30">
        <f t="shared" si="16"/>
        <v>14869</v>
      </c>
      <c r="J170" s="31">
        <v>0</v>
      </c>
      <c r="K170" s="32">
        <v>1073</v>
      </c>
      <c r="L170" s="31">
        <v>0</v>
      </c>
      <c r="M170" s="31">
        <v>0</v>
      </c>
      <c r="N170" s="31">
        <v>0</v>
      </c>
      <c r="O170" s="31">
        <v>0</v>
      </c>
      <c r="P170" s="32">
        <v>1926</v>
      </c>
      <c r="Q170" s="31">
        <v>2208</v>
      </c>
      <c r="R170" s="31">
        <v>6100</v>
      </c>
      <c r="S170" s="32">
        <v>0</v>
      </c>
      <c r="T170" s="31">
        <v>3562</v>
      </c>
      <c r="U170" s="31">
        <v>0</v>
      </c>
      <c r="V170" s="33">
        <v>0</v>
      </c>
      <c r="W170" s="34">
        <f t="shared" si="17"/>
        <v>0</v>
      </c>
      <c r="X170" s="35">
        <v>0</v>
      </c>
      <c r="Y170" s="36">
        <v>0</v>
      </c>
      <c r="Z170" s="37">
        <v>0</v>
      </c>
      <c r="AA170" s="38">
        <v>0</v>
      </c>
      <c r="AB170" s="39">
        <f t="shared" si="18"/>
        <v>423</v>
      </c>
      <c r="AC170" s="40">
        <v>0</v>
      </c>
      <c r="AD170" s="40">
        <v>423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1">
        <f t="shared" si="19"/>
        <v>0</v>
      </c>
      <c r="AL170" s="42">
        <v>0</v>
      </c>
      <c r="AM170" s="43">
        <v>0</v>
      </c>
      <c r="AN170" s="44">
        <v>0</v>
      </c>
    </row>
    <row r="171" spans="1:40" ht="12" customHeight="1" x14ac:dyDescent="0.3">
      <c r="A171" s="24" t="s">
        <v>40</v>
      </c>
      <c r="B171" s="45">
        <v>609</v>
      </c>
      <c r="C171" s="25" t="s">
        <v>339</v>
      </c>
      <c r="D171" s="26" t="s">
        <v>392</v>
      </c>
      <c r="E171" s="26" t="s">
        <v>49</v>
      </c>
      <c r="F171" s="27" t="s">
        <v>393</v>
      </c>
      <c r="G171" s="28">
        <v>650099</v>
      </c>
      <c r="H171" s="29">
        <v>21407</v>
      </c>
      <c r="I171" s="30">
        <f t="shared" si="16"/>
        <v>1314</v>
      </c>
      <c r="J171" s="31">
        <v>0</v>
      </c>
      <c r="K171" s="32">
        <v>0</v>
      </c>
      <c r="L171" s="31">
        <v>0</v>
      </c>
      <c r="M171" s="31">
        <v>0</v>
      </c>
      <c r="N171" s="31">
        <v>0</v>
      </c>
      <c r="O171" s="31">
        <v>0</v>
      </c>
      <c r="P171" s="32">
        <v>192</v>
      </c>
      <c r="Q171" s="31">
        <v>0</v>
      </c>
      <c r="R171" s="31">
        <v>900</v>
      </c>
      <c r="S171" s="32">
        <v>0</v>
      </c>
      <c r="T171" s="31">
        <v>222</v>
      </c>
      <c r="U171" s="31">
        <v>0</v>
      </c>
      <c r="V171" s="33">
        <v>0</v>
      </c>
      <c r="W171" s="34">
        <f t="shared" si="17"/>
        <v>0</v>
      </c>
      <c r="X171" s="35">
        <v>0</v>
      </c>
      <c r="Y171" s="36">
        <v>0</v>
      </c>
      <c r="Z171" s="37">
        <v>0</v>
      </c>
      <c r="AA171" s="38">
        <v>0</v>
      </c>
      <c r="AB171" s="39">
        <f t="shared" si="18"/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1">
        <f t="shared" si="19"/>
        <v>0</v>
      </c>
      <c r="AL171" s="42">
        <v>0</v>
      </c>
      <c r="AM171" s="43">
        <v>0</v>
      </c>
      <c r="AN171" s="44">
        <v>0</v>
      </c>
    </row>
    <row r="172" spans="1:40" ht="12" customHeight="1" x14ac:dyDescent="0.3">
      <c r="A172" s="24" t="s">
        <v>40</v>
      </c>
      <c r="B172" s="45">
        <v>609</v>
      </c>
      <c r="C172" s="25" t="s">
        <v>339</v>
      </c>
      <c r="D172" s="26" t="s">
        <v>394</v>
      </c>
      <c r="E172" s="26" t="s">
        <v>49</v>
      </c>
      <c r="F172" s="27" t="s">
        <v>395</v>
      </c>
      <c r="G172" s="28">
        <v>318931</v>
      </c>
      <c r="H172" s="29">
        <v>53746</v>
      </c>
      <c r="I172" s="30">
        <f t="shared" si="16"/>
        <v>1578</v>
      </c>
      <c r="J172" s="31">
        <v>0</v>
      </c>
      <c r="K172" s="32">
        <v>105</v>
      </c>
      <c r="L172" s="31">
        <v>0</v>
      </c>
      <c r="M172" s="31">
        <v>0</v>
      </c>
      <c r="N172" s="31">
        <v>0</v>
      </c>
      <c r="O172" s="31">
        <v>0</v>
      </c>
      <c r="P172" s="32">
        <v>576</v>
      </c>
      <c r="Q172" s="31">
        <v>407</v>
      </c>
      <c r="R172" s="31">
        <v>50</v>
      </c>
      <c r="S172" s="32">
        <v>0</v>
      </c>
      <c r="T172" s="31">
        <v>440</v>
      </c>
      <c r="U172" s="31">
        <v>0</v>
      </c>
      <c r="V172" s="33">
        <v>0</v>
      </c>
      <c r="W172" s="34">
        <f t="shared" si="17"/>
        <v>0</v>
      </c>
      <c r="X172" s="35">
        <v>0</v>
      </c>
      <c r="Y172" s="36">
        <v>0</v>
      </c>
      <c r="Z172" s="37">
        <v>0</v>
      </c>
      <c r="AA172" s="38">
        <v>0</v>
      </c>
      <c r="AB172" s="39">
        <f t="shared" si="18"/>
        <v>47</v>
      </c>
      <c r="AC172" s="40">
        <v>0</v>
      </c>
      <c r="AD172" s="40">
        <v>47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1">
        <f t="shared" si="19"/>
        <v>0</v>
      </c>
      <c r="AL172" s="42">
        <v>0</v>
      </c>
      <c r="AM172" s="43">
        <v>0</v>
      </c>
      <c r="AN172" s="44">
        <v>0</v>
      </c>
    </row>
    <row r="173" spans="1:40" ht="12" customHeight="1" x14ac:dyDescent="0.3">
      <c r="A173" s="24" t="s">
        <v>40</v>
      </c>
      <c r="B173" s="45">
        <v>609</v>
      </c>
      <c r="C173" s="25" t="s">
        <v>339</v>
      </c>
      <c r="D173" s="26" t="s">
        <v>396</v>
      </c>
      <c r="E173" s="26" t="s">
        <v>49</v>
      </c>
      <c r="F173" s="27" t="s">
        <v>397</v>
      </c>
      <c r="G173" s="28">
        <v>318965</v>
      </c>
      <c r="H173" s="29">
        <v>559954</v>
      </c>
      <c r="I173" s="30">
        <f t="shared" si="16"/>
        <v>56676</v>
      </c>
      <c r="J173" s="31">
        <v>0</v>
      </c>
      <c r="K173" s="32">
        <v>1642</v>
      </c>
      <c r="L173" s="31">
        <v>36576</v>
      </c>
      <c r="M173" s="31">
        <v>0</v>
      </c>
      <c r="N173" s="31">
        <v>0</v>
      </c>
      <c r="O173" s="31">
        <v>1000</v>
      </c>
      <c r="P173" s="32">
        <v>4685</v>
      </c>
      <c r="Q173" s="31">
        <v>3539</v>
      </c>
      <c r="R173" s="31">
        <v>3000</v>
      </c>
      <c r="S173" s="32">
        <v>0</v>
      </c>
      <c r="T173" s="31">
        <v>3984</v>
      </c>
      <c r="U173" s="31">
        <v>2250</v>
      </c>
      <c r="V173" s="33">
        <v>0</v>
      </c>
      <c r="W173" s="34">
        <f t="shared" si="17"/>
        <v>0</v>
      </c>
      <c r="X173" s="35">
        <v>0</v>
      </c>
      <c r="Y173" s="36">
        <v>0</v>
      </c>
      <c r="Z173" s="37">
        <v>0</v>
      </c>
      <c r="AA173" s="38">
        <v>5650</v>
      </c>
      <c r="AB173" s="39">
        <f t="shared" si="18"/>
        <v>79</v>
      </c>
      <c r="AC173" s="40">
        <v>0</v>
      </c>
      <c r="AD173" s="40">
        <v>79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1">
        <f t="shared" si="19"/>
        <v>0</v>
      </c>
      <c r="AL173" s="42">
        <v>0</v>
      </c>
      <c r="AM173" s="43">
        <v>0</v>
      </c>
      <c r="AN173" s="44">
        <v>0</v>
      </c>
    </row>
    <row r="174" spans="1:40" ht="12" customHeight="1" x14ac:dyDescent="0.3">
      <c r="A174" s="24" t="s">
        <v>40</v>
      </c>
      <c r="B174" s="45">
        <v>609</v>
      </c>
      <c r="C174" s="25" t="s">
        <v>339</v>
      </c>
      <c r="D174" s="26" t="s">
        <v>398</v>
      </c>
      <c r="E174" s="26" t="s">
        <v>49</v>
      </c>
      <c r="F174" s="27" t="s">
        <v>399</v>
      </c>
      <c r="G174" s="28">
        <v>649996</v>
      </c>
      <c r="H174" s="29">
        <v>0</v>
      </c>
      <c r="I174" s="30">
        <f t="shared" si="16"/>
        <v>1215</v>
      </c>
      <c r="J174" s="31">
        <v>0</v>
      </c>
      <c r="K174" s="32">
        <v>0</v>
      </c>
      <c r="L174" s="31">
        <v>0</v>
      </c>
      <c r="M174" s="31">
        <v>0</v>
      </c>
      <c r="N174" s="31">
        <v>0</v>
      </c>
      <c r="O174" s="31">
        <v>0</v>
      </c>
      <c r="P174" s="32">
        <v>0</v>
      </c>
      <c r="Q174" s="31">
        <v>1215</v>
      </c>
      <c r="R174" s="31">
        <v>0</v>
      </c>
      <c r="S174" s="32">
        <v>0</v>
      </c>
      <c r="T174" s="31">
        <v>0</v>
      </c>
      <c r="U174" s="31">
        <v>0</v>
      </c>
      <c r="V174" s="33">
        <v>0</v>
      </c>
      <c r="W174" s="34">
        <f t="shared" si="17"/>
        <v>0</v>
      </c>
      <c r="X174" s="35">
        <v>0</v>
      </c>
      <c r="Y174" s="36">
        <v>0</v>
      </c>
      <c r="Z174" s="37">
        <v>0</v>
      </c>
      <c r="AA174" s="38">
        <v>0</v>
      </c>
      <c r="AB174" s="39">
        <f t="shared" si="18"/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1">
        <f t="shared" si="19"/>
        <v>0</v>
      </c>
      <c r="AL174" s="42">
        <v>0</v>
      </c>
      <c r="AM174" s="43">
        <v>0</v>
      </c>
      <c r="AN174" s="44">
        <v>0</v>
      </c>
    </row>
    <row r="175" spans="1:40" ht="12" customHeight="1" x14ac:dyDescent="0.3">
      <c r="A175" s="24" t="s">
        <v>40</v>
      </c>
      <c r="B175" s="45">
        <v>609</v>
      </c>
      <c r="C175" s="25" t="s">
        <v>339</v>
      </c>
      <c r="D175" s="26" t="s">
        <v>400</v>
      </c>
      <c r="E175" s="26" t="s">
        <v>49</v>
      </c>
      <c r="F175" s="27" t="s">
        <v>401</v>
      </c>
      <c r="G175" s="28">
        <v>318981</v>
      </c>
      <c r="H175" s="29">
        <v>330996</v>
      </c>
      <c r="I175" s="30">
        <f t="shared" ref="I175:I206" si="20">SUM(J175:V175)</f>
        <v>23526</v>
      </c>
      <c r="J175" s="31">
        <v>0</v>
      </c>
      <c r="K175" s="32">
        <v>1033</v>
      </c>
      <c r="L175" s="31">
        <v>0</v>
      </c>
      <c r="M175" s="31">
        <v>0</v>
      </c>
      <c r="N175" s="31">
        <v>0</v>
      </c>
      <c r="O175" s="31">
        <v>0</v>
      </c>
      <c r="P175" s="32">
        <v>2803</v>
      </c>
      <c r="Q175" s="31">
        <v>3539</v>
      </c>
      <c r="R175" s="31">
        <v>11300</v>
      </c>
      <c r="S175" s="32">
        <v>0</v>
      </c>
      <c r="T175" s="31">
        <v>4851</v>
      </c>
      <c r="U175" s="31">
        <v>0</v>
      </c>
      <c r="V175" s="33">
        <v>0</v>
      </c>
      <c r="W175" s="34">
        <f t="shared" ref="W175:W206" si="21">SUM(X175:Z175)</f>
        <v>0</v>
      </c>
      <c r="X175" s="35">
        <v>0</v>
      </c>
      <c r="Y175" s="36">
        <v>0</v>
      </c>
      <c r="Z175" s="37">
        <v>0</v>
      </c>
      <c r="AA175" s="38">
        <v>0</v>
      </c>
      <c r="AB175" s="39">
        <f t="shared" ref="AB175:AB206" si="22">SUM(AC175:AJ175)</f>
        <v>5942</v>
      </c>
      <c r="AC175" s="40">
        <v>0</v>
      </c>
      <c r="AD175" s="40">
        <v>395</v>
      </c>
      <c r="AE175" s="40">
        <v>0</v>
      </c>
      <c r="AF175" s="40">
        <v>0</v>
      </c>
      <c r="AG175" s="40">
        <v>0</v>
      </c>
      <c r="AH175" s="40">
        <v>0</v>
      </c>
      <c r="AI175" s="40">
        <v>5547</v>
      </c>
      <c r="AJ175" s="40">
        <v>0</v>
      </c>
      <c r="AK175" s="41">
        <f t="shared" ref="AK175:AK206" si="23">SUM(AL175:AN175)</f>
        <v>0</v>
      </c>
      <c r="AL175" s="42">
        <v>0</v>
      </c>
      <c r="AM175" s="43">
        <v>0</v>
      </c>
      <c r="AN175" s="44">
        <v>0</v>
      </c>
    </row>
    <row r="176" spans="1:40" ht="12" customHeight="1" x14ac:dyDescent="0.3">
      <c r="A176" s="24" t="s">
        <v>40</v>
      </c>
      <c r="B176" s="45">
        <v>609</v>
      </c>
      <c r="C176" s="25" t="s">
        <v>339</v>
      </c>
      <c r="D176" s="26" t="s">
        <v>402</v>
      </c>
      <c r="E176" s="26" t="s">
        <v>49</v>
      </c>
      <c r="F176" s="27" t="s">
        <v>403</v>
      </c>
      <c r="G176" s="28">
        <v>319015</v>
      </c>
      <c r="H176" s="29">
        <v>226463</v>
      </c>
      <c r="I176" s="30">
        <f t="shared" si="20"/>
        <v>38823</v>
      </c>
      <c r="J176" s="31">
        <v>0</v>
      </c>
      <c r="K176" s="32">
        <v>1247</v>
      </c>
      <c r="L176" s="31">
        <v>24384</v>
      </c>
      <c r="M176" s="31">
        <v>0</v>
      </c>
      <c r="N176" s="31">
        <v>0</v>
      </c>
      <c r="O176" s="31">
        <v>2000</v>
      </c>
      <c r="P176" s="32">
        <v>1958</v>
      </c>
      <c r="Q176" s="31">
        <v>1274</v>
      </c>
      <c r="R176" s="31">
        <v>4400</v>
      </c>
      <c r="S176" s="32">
        <v>0</v>
      </c>
      <c r="T176" s="31">
        <v>2060</v>
      </c>
      <c r="U176" s="31">
        <v>1500</v>
      </c>
      <c r="V176" s="33">
        <v>0</v>
      </c>
      <c r="W176" s="34">
        <f t="shared" si="21"/>
        <v>0</v>
      </c>
      <c r="X176" s="35">
        <v>0</v>
      </c>
      <c r="Y176" s="36">
        <v>0</v>
      </c>
      <c r="Z176" s="37">
        <v>0</v>
      </c>
      <c r="AA176" s="38">
        <v>0</v>
      </c>
      <c r="AB176" s="39">
        <f t="shared" si="22"/>
        <v>269</v>
      </c>
      <c r="AC176" s="40">
        <v>0</v>
      </c>
      <c r="AD176" s="40">
        <v>269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1">
        <f t="shared" si="23"/>
        <v>0</v>
      </c>
      <c r="AL176" s="42">
        <v>0</v>
      </c>
      <c r="AM176" s="43">
        <v>0</v>
      </c>
      <c r="AN176" s="44">
        <v>0</v>
      </c>
    </row>
    <row r="177" spans="1:40" ht="12" customHeight="1" x14ac:dyDescent="0.3">
      <c r="A177" s="24" t="s">
        <v>40</v>
      </c>
      <c r="B177" s="45">
        <v>609</v>
      </c>
      <c r="C177" s="25" t="s">
        <v>339</v>
      </c>
      <c r="D177" s="26" t="s">
        <v>404</v>
      </c>
      <c r="E177" s="26" t="s">
        <v>49</v>
      </c>
      <c r="F177" s="27" t="s">
        <v>405</v>
      </c>
      <c r="G177" s="28">
        <v>319023</v>
      </c>
      <c r="H177" s="29">
        <v>1191700</v>
      </c>
      <c r="I177" s="30">
        <f t="shared" si="20"/>
        <v>110638</v>
      </c>
      <c r="J177" s="31">
        <v>6030</v>
      </c>
      <c r="K177" s="32">
        <v>4176</v>
      </c>
      <c r="L177" s="31">
        <v>0</v>
      </c>
      <c r="M177" s="31">
        <v>0</v>
      </c>
      <c r="N177" s="31">
        <v>0</v>
      </c>
      <c r="O177" s="31">
        <v>0</v>
      </c>
      <c r="P177" s="32">
        <v>14906</v>
      </c>
      <c r="Q177" s="31">
        <v>8984</v>
      </c>
      <c r="R177" s="31">
        <v>50300</v>
      </c>
      <c r="S177" s="32">
        <v>0</v>
      </c>
      <c r="T177" s="31">
        <v>23992</v>
      </c>
      <c r="U177" s="31">
        <v>2250</v>
      </c>
      <c r="V177" s="33">
        <v>0</v>
      </c>
      <c r="W177" s="34">
        <f t="shared" si="21"/>
        <v>0</v>
      </c>
      <c r="X177" s="35">
        <v>0</v>
      </c>
      <c r="Y177" s="36">
        <v>0</v>
      </c>
      <c r="Z177" s="37">
        <v>0</v>
      </c>
      <c r="AA177" s="38">
        <v>0</v>
      </c>
      <c r="AB177" s="39">
        <f t="shared" si="22"/>
        <v>4067</v>
      </c>
      <c r="AC177" s="40">
        <v>0</v>
      </c>
      <c r="AD177" s="40">
        <v>3737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330</v>
      </c>
      <c r="AK177" s="41">
        <f t="shared" si="23"/>
        <v>0</v>
      </c>
      <c r="AL177" s="42">
        <v>0</v>
      </c>
      <c r="AM177" s="43">
        <v>0</v>
      </c>
      <c r="AN177" s="44">
        <v>0</v>
      </c>
    </row>
    <row r="178" spans="1:40" ht="12" customHeight="1" x14ac:dyDescent="0.3">
      <c r="A178" s="24" t="s">
        <v>40</v>
      </c>
      <c r="B178" s="45">
        <v>609</v>
      </c>
      <c r="C178" s="25" t="s">
        <v>339</v>
      </c>
      <c r="D178" s="26" t="s">
        <v>406</v>
      </c>
      <c r="E178" s="26" t="s">
        <v>49</v>
      </c>
      <c r="F178" s="27" t="s">
        <v>407</v>
      </c>
      <c r="G178" s="28">
        <v>319040</v>
      </c>
      <c r="H178" s="29">
        <v>0</v>
      </c>
      <c r="I178" s="30">
        <f t="shared" si="20"/>
        <v>811</v>
      </c>
      <c r="J178" s="31">
        <v>0</v>
      </c>
      <c r="K178" s="32">
        <v>0</v>
      </c>
      <c r="L178" s="31">
        <v>0</v>
      </c>
      <c r="M178" s="31">
        <v>0</v>
      </c>
      <c r="N178" s="31">
        <v>0</v>
      </c>
      <c r="O178" s="31">
        <v>0</v>
      </c>
      <c r="P178" s="32">
        <v>0</v>
      </c>
      <c r="Q178" s="31">
        <v>811</v>
      </c>
      <c r="R178" s="31">
        <v>0</v>
      </c>
      <c r="S178" s="32">
        <v>0</v>
      </c>
      <c r="T178" s="31">
        <v>0</v>
      </c>
      <c r="U178" s="31">
        <v>0</v>
      </c>
      <c r="V178" s="33">
        <v>0</v>
      </c>
      <c r="W178" s="34">
        <f t="shared" si="21"/>
        <v>0</v>
      </c>
      <c r="X178" s="35">
        <v>0</v>
      </c>
      <c r="Y178" s="36">
        <v>0</v>
      </c>
      <c r="Z178" s="37">
        <v>0</v>
      </c>
      <c r="AA178" s="38">
        <v>0</v>
      </c>
      <c r="AB178" s="39">
        <f t="shared" si="22"/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1">
        <f t="shared" si="23"/>
        <v>0</v>
      </c>
      <c r="AL178" s="42">
        <v>0</v>
      </c>
      <c r="AM178" s="43">
        <v>0</v>
      </c>
      <c r="AN178" s="44">
        <v>0</v>
      </c>
    </row>
    <row r="179" spans="1:40" ht="12" customHeight="1" x14ac:dyDescent="0.3">
      <c r="A179" s="24" t="s">
        <v>40</v>
      </c>
      <c r="B179" s="45">
        <v>609</v>
      </c>
      <c r="C179" s="25" t="s">
        <v>339</v>
      </c>
      <c r="D179" s="26" t="s">
        <v>408</v>
      </c>
      <c r="E179" s="26" t="s">
        <v>49</v>
      </c>
      <c r="F179" s="27" t="s">
        <v>409</v>
      </c>
      <c r="G179" s="28">
        <v>319058</v>
      </c>
      <c r="H179" s="29">
        <v>88151</v>
      </c>
      <c r="I179" s="30">
        <f t="shared" si="20"/>
        <v>6328</v>
      </c>
      <c r="J179" s="31">
        <v>0</v>
      </c>
      <c r="K179" s="32">
        <v>80</v>
      </c>
      <c r="L179" s="31">
        <v>0</v>
      </c>
      <c r="M179" s="31">
        <v>0</v>
      </c>
      <c r="N179" s="31">
        <v>0</v>
      </c>
      <c r="O179" s="31">
        <v>0</v>
      </c>
      <c r="P179" s="32">
        <v>736</v>
      </c>
      <c r="Q179" s="31">
        <v>1914</v>
      </c>
      <c r="R179" s="31">
        <v>2500</v>
      </c>
      <c r="S179" s="32">
        <v>0</v>
      </c>
      <c r="T179" s="31">
        <v>1098</v>
      </c>
      <c r="U179" s="31">
        <v>0</v>
      </c>
      <c r="V179" s="33">
        <v>0</v>
      </c>
      <c r="W179" s="34">
        <f t="shared" si="21"/>
        <v>0</v>
      </c>
      <c r="X179" s="35">
        <v>0</v>
      </c>
      <c r="Y179" s="36">
        <v>0</v>
      </c>
      <c r="Z179" s="37">
        <v>0</v>
      </c>
      <c r="AA179" s="38">
        <v>0</v>
      </c>
      <c r="AB179" s="39">
        <f t="shared" si="22"/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1">
        <f t="shared" si="23"/>
        <v>0</v>
      </c>
      <c r="AL179" s="42">
        <v>0</v>
      </c>
      <c r="AM179" s="43">
        <v>0</v>
      </c>
      <c r="AN179" s="44">
        <v>0</v>
      </c>
    </row>
    <row r="180" spans="1:40" ht="12" customHeight="1" x14ac:dyDescent="0.3">
      <c r="A180" s="24" t="s">
        <v>40</v>
      </c>
      <c r="B180" s="45">
        <v>609</v>
      </c>
      <c r="C180" s="25" t="s">
        <v>339</v>
      </c>
      <c r="D180" s="26" t="s">
        <v>410</v>
      </c>
      <c r="E180" s="26" t="s">
        <v>49</v>
      </c>
      <c r="F180" s="27" t="s">
        <v>411</v>
      </c>
      <c r="G180" s="28">
        <v>590746</v>
      </c>
      <c r="H180" s="29">
        <v>0</v>
      </c>
      <c r="I180" s="30">
        <f t="shared" si="20"/>
        <v>816</v>
      </c>
      <c r="J180" s="31">
        <v>0</v>
      </c>
      <c r="K180" s="32">
        <v>0</v>
      </c>
      <c r="L180" s="31">
        <v>0</v>
      </c>
      <c r="M180" s="31">
        <v>0</v>
      </c>
      <c r="N180" s="31">
        <v>0</v>
      </c>
      <c r="O180" s="31">
        <v>0</v>
      </c>
      <c r="P180" s="32">
        <v>0</v>
      </c>
      <c r="Q180" s="31">
        <v>816</v>
      </c>
      <c r="R180" s="31">
        <v>0</v>
      </c>
      <c r="S180" s="32">
        <v>0</v>
      </c>
      <c r="T180" s="31">
        <v>0</v>
      </c>
      <c r="U180" s="31">
        <v>0</v>
      </c>
      <c r="V180" s="33">
        <v>0</v>
      </c>
      <c r="W180" s="34">
        <f t="shared" si="21"/>
        <v>0</v>
      </c>
      <c r="X180" s="35">
        <v>0</v>
      </c>
      <c r="Y180" s="36">
        <v>0</v>
      </c>
      <c r="Z180" s="37">
        <v>0</v>
      </c>
      <c r="AA180" s="38">
        <v>0</v>
      </c>
      <c r="AB180" s="39">
        <f t="shared" si="22"/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1">
        <f t="shared" si="23"/>
        <v>0</v>
      </c>
      <c r="AL180" s="42">
        <v>0</v>
      </c>
      <c r="AM180" s="43">
        <v>0</v>
      </c>
      <c r="AN180" s="44">
        <v>0</v>
      </c>
    </row>
    <row r="181" spans="1:40" ht="12" customHeight="1" x14ac:dyDescent="0.3">
      <c r="A181" s="24" t="s">
        <v>40</v>
      </c>
      <c r="B181" s="45">
        <v>609</v>
      </c>
      <c r="C181" s="25" t="s">
        <v>339</v>
      </c>
      <c r="D181" s="26" t="s">
        <v>412</v>
      </c>
      <c r="E181" s="26" t="s">
        <v>49</v>
      </c>
      <c r="F181" s="27" t="s">
        <v>413</v>
      </c>
      <c r="G181" s="28">
        <v>319082</v>
      </c>
      <c r="H181" s="29">
        <v>254261</v>
      </c>
      <c r="I181" s="30">
        <f t="shared" si="20"/>
        <v>11615</v>
      </c>
      <c r="J181" s="31">
        <v>0</v>
      </c>
      <c r="K181" s="32">
        <v>396</v>
      </c>
      <c r="L181" s="31">
        <v>0</v>
      </c>
      <c r="M181" s="31">
        <v>0</v>
      </c>
      <c r="N181" s="31">
        <v>0</v>
      </c>
      <c r="O181" s="31">
        <v>0</v>
      </c>
      <c r="P181" s="32">
        <v>883</v>
      </c>
      <c r="Q181" s="31">
        <v>0</v>
      </c>
      <c r="R181" s="31">
        <v>7000</v>
      </c>
      <c r="S181" s="32">
        <v>0</v>
      </c>
      <c r="T181" s="31">
        <v>3336</v>
      </c>
      <c r="U181" s="31">
        <v>0</v>
      </c>
      <c r="V181" s="33">
        <v>0</v>
      </c>
      <c r="W181" s="34">
        <f t="shared" si="21"/>
        <v>0</v>
      </c>
      <c r="X181" s="35">
        <v>0</v>
      </c>
      <c r="Y181" s="36">
        <v>0</v>
      </c>
      <c r="Z181" s="37">
        <v>0</v>
      </c>
      <c r="AA181" s="38">
        <v>0</v>
      </c>
      <c r="AB181" s="39">
        <f t="shared" si="22"/>
        <v>559</v>
      </c>
      <c r="AC181" s="40">
        <v>0</v>
      </c>
      <c r="AD181" s="40">
        <v>559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1">
        <f t="shared" si="23"/>
        <v>0</v>
      </c>
      <c r="AL181" s="42">
        <v>0</v>
      </c>
      <c r="AM181" s="43">
        <v>0</v>
      </c>
      <c r="AN181" s="44">
        <v>0</v>
      </c>
    </row>
    <row r="182" spans="1:40" ht="12" customHeight="1" x14ac:dyDescent="0.3">
      <c r="A182" s="24" t="s">
        <v>40</v>
      </c>
      <c r="B182" s="45">
        <v>609</v>
      </c>
      <c r="C182" s="25" t="s">
        <v>339</v>
      </c>
      <c r="D182" s="26" t="s">
        <v>414</v>
      </c>
      <c r="E182" s="26" t="s">
        <v>49</v>
      </c>
      <c r="F182" s="27" t="s">
        <v>415</v>
      </c>
      <c r="G182" s="28">
        <v>319104</v>
      </c>
      <c r="H182" s="29">
        <v>100172</v>
      </c>
      <c r="I182" s="30">
        <f t="shared" si="20"/>
        <v>7234</v>
      </c>
      <c r="J182" s="31">
        <v>0</v>
      </c>
      <c r="K182" s="32">
        <v>178</v>
      </c>
      <c r="L182" s="31">
        <v>0</v>
      </c>
      <c r="M182" s="31">
        <v>0</v>
      </c>
      <c r="N182" s="31">
        <v>0</v>
      </c>
      <c r="O182" s="31">
        <v>400</v>
      </c>
      <c r="P182" s="32">
        <v>992</v>
      </c>
      <c r="Q182" s="31">
        <v>1100</v>
      </c>
      <c r="R182" s="31">
        <v>2950</v>
      </c>
      <c r="S182" s="32">
        <v>0</v>
      </c>
      <c r="T182" s="31">
        <v>1614</v>
      </c>
      <c r="U182" s="31">
        <v>0</v>
      </c>
      <c r="V182" s="33">
        <v>0</v>
      </c>
      <c r="W182" s="34">
        <f t="shared" si="21"/>
        <v>0</v>
      </c>
      <c r="X182" s="35">
        <v>0</v>
      </c>
      <c r="Y182" s="36">
        <v>0</v>
      </c>
      <c r="Z182" s="37">
        <v>0</v>
      </c>
      <c r="AA182" s="38">
        <v>0</v>
      </c>
      <c r="AB182" s="39">
        <f t="shared" si="22"/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1">
        <f t="shared" si="23"/>
        <v>0</v>
      </c>
      <c r="AL182" s="42">
        <v>0</v>
      </c>
      <c r="AM182" s="43">
        <v>0</v>
      </c>
      <c r="AN182" s="44">
        <v>0</v>
      </c>
    </row>
    <row r="183" spans="1:40" ht="12" customHeight="1" x14ac:dyDescent="0.3">
      <c r="A183" s="24" t="s">
        <v>40</v>
      </c>
      <c r="B183" s="45">
        <v>609</v>
      </c>
      <c r="C183" s="25" t="s">
        <v>339</v>
      </c>
      <c r="D183" s="26" t="s">
        <v>416</v>
      </c>
      <c r="E183" s="26" t="s">
        <v>49</v>
      </c>
      <c r="F183" s="27" t="s">
        <v>417</v>
      </c>
      <c r="G183" s="28">
        <v>319112</v>
      </c>
      <c r="H183" s="29">
        <v>127218</v>
      </c>
      <c r="I183" s="30">
        <f t="shared" si="20"/>
        <v>10412</v>
      </c>
      <c r="J183" s="31">
        <v>0</v>
      </c>
      <c r="K183" s="32">
        <v>0</v>
      </c>
      <c r="L183" s="31">
        <v>0</v>
      </c>
      <c r="M183" s="31">
        <v>0</v>
      </c>
      <c r="N183" s="31">
        <v>0</v>
      </c>
      <c r="O183" s="31">
        <v>0</v>
      </c>
      <c r="P183" s="32">
        <v>1165</v>
      </c>
      <c r="Q183" s="31">
        <v>2085</v>
      </c>
      <c r="R183" s="31">
        <v>4750</v>
      </c>
      <c r="S183" s="32">
        <v>0</v>
      </c>
      <c r="T183" s="31">
        <v>2412</v>
      </c>
      <c r="U183" s="31">
        <v>0</v>
      </c>
      <c r="V183" s="33">
        <v>0</v>
      </c>
      <c r="W183" s="34">
        <f t="shared" si="21"/>
        <v>0</v>
      </c>
      <c r="X183" s="35">
        <v>0</v>
      </c>
      <c r="Y183" s="36">
        <v>0</v>
      </c>
      <c r="Z183" s="37">
        <v>0</v>
      </c>
      <c r="AA183" s="38">
        <v>6877</v>
      </c>
      <c r="AB183" s="39">
        <f t="shared" si="22"/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1">
        <f t="shared" si="23"/>
        <v>0</v>
      </c>
      <c r="AL183" s="42">
        <v>0</v>
      </c>
      <c r="AM183" s="43">
        <v>0</v>
      </c>
      <c r="AN183" s="44">
        <v>0</v>
      </c>
    </row>
    <row r="184" spans="1:40" ht="12" customHeight="1" x14ac:dyDescent="0.3">
      <c r="A184" s="24" t="s">
        <v>40</v>
      </c>
      <c r="B184" s="45">
        <v>609</v>
      </c>
      <c r="C184" s="25" t="s">
        <v>339</v>
      </c>
      <c r="D184" s="26" t="s">
        <v>418</v>
      </c>
      <c r="E184" s="26" t="s">
        <v>49</v>
      </c>
      <c r="F184" s="27" t="s">
        <v>419</v>
      </c>
      <c r="G184" s="28">
        <v>319139</v>
      </c>
      <c r="H184" s="29">
        <v>108690</v>
      </c>
      <c r="I184" s="30">
        <f t="shared" si="20"/>
        <v>8917</v>
      </c>
      <c r="J184" s="31">
        <v>0</v>
      </c>
      <c r="K184" s="32">
        <v>126</v>
      </c>
      <c r="L184" s="31">
        <v>0</v>
      </c>
      <c r="M184" s="31">
        <v>0</v>
      </c>
      <c r="N184" s="31">
        <v>0</v>
      </c>
      <c r="O184" s="31">
        <v>0</v>
      </c>
      <c r="P184" s="32">
        <v>992</v>
      </c>
      <c r="Q184" s="31">
        <v>2495</v>
      </c>
      <c r="R184" s="31">
        <v>3300</v>
      </c>
      <c r="S184" s="32">
        <v>0</v>
      </c>
      <c r="T184" s="31">
        <v>2004</v>
      </c>
      <c r="U184" s="31">
        <v>0</v>
      </c>
      <c r="V184" s="33">
        <v>0</v>
      </c>
      <c r="W184" s="34">
        <f t="shared" si="21"/>
        <v>0</v>
      </c>
      <c r="X184" s="35">
        <v>0</v>
      </c>
      <c r="Y184" s="36">
        <v>0</v>
      </c>
      <c r="Z184" s="37">
        <v>0</v>
      </c>
      <c r="AA184" s="38">
        <v>2039</v>
      </c>
      <c r="AB184" s="39">
        <f t="shared" si="22"/>
        <v>173</v>
      </c>
      <c r="AC184" s="40">
        <v>0</v>
      </c>
      <c r="AD184" s="40">
        <v>173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1">
        <f t="shared" si="23"/>
        <v>0</v>
      </c>
      <c r="AL184" s="42">
        <v>0</v>
      </c>
      <c r="AM184" s="43">
        <v>0</v>
      </c>
      <c r="AN184" s="44">
        <v>0</v>
      </c>
    </row>
    <row r="185" spans="1:40" ht="12" customHeight="1" x14ac:dyDescent="0.3">
      <c r="A185" s="24" t="s">
        <v>40</v>
      </c>
      <c r="B185" s="45">
        <v>609</v>
      </c>
      <c r="C185" s="25" t="s">
        <v>339</v>
      </c>
      <c r="D185" s="26" t="s">
        <v>420</v>
      </c>
      <c r="E185" s="26" t="s">
        <v>49</v>
      </c>
      <c r="F185" s="27" t="s">
        <v>421</v>
      </c>
      <c r="G185" s="28">
        <v>649732</v>
      </c>
      <c r="H185" s="29">
        <v>86984</v>
      </c>
      <c r="I185" s="30">
        <f t="shared" si="20"/>
        <v>6244</v>
      </c>
      <c r="J185" s="31">
        <v>0</v>
      </c>
      <c r="K185" s="32">
        <v>266</v>
      </c>
      <c r="L185" s="31">
        <v>0</v>
      </c>
      <c r="M185" s="31">
        <v>0</v>
      </c>
      <c r="N185" s="31">
        <v>0</v>
      </c>
      <c r="O185" s="31">
        <v>0</v>
      </c>
      <c r="P185" s="32">
        <v>941</v>
      </c>
      <c r="Q185" s="31">
        <v>1159</v>
      </c>
      <c r="R185" s="31">
        <v>2300</v>
      </c>
      <c r="S185" s="32">
        <v>0</v>
      </c>
      <c r="T185" s="31">
        <v>1578</v>
      </c>
      <c r="U185" s="31">
        <v>0</v>
      </c>
      <c r="V185" s="33">
        <v>0</v>
      </c>
      <c r="W185" s="34">
        <f t="shared" si="21"/>
        <v>0</v>
      </c>
      <c r="X185" s="35">
        <v>0</v>
      </c>
      <c r="Y185" s="36">
        <v>0</v>
      </c>
      <c r="Z185" s="37">
        <v>0</v>
      </c>
      <c r="AA185" s="38">
        <v>0</v>
      </c>
      <c r="AB185" s="39">
        <f t="shared" si="22"/>
        <v>989</v>
      </c>
      <c r="AC185" s="40">
        <v>0</v>
      </c>
      <c r="AD185" s="40">
        <v>20</v>
      </c>
      <c r="AE185" s="40">
        <v>0</v>
      </c>
      <c r="AF185" s="40">
        <v>0</v>
      </c>
      <c r="AG185" s="40">
        <v>125</v>
      </c>
      <c r="AH185" s="40">
        <v>102</v>
      </c>
      <c r="AI185" s="40">
        <v>742</v>
      </c>
      <c r="AJ185" s="40">
        <v>0</v>
      </c>
      <c r="AK185" s="41">
        <f t="shared" si="23"/>
        <v>0</v>
      </c>
      <c r="AL185" s="42">
        <v>0</v>
      </c>
      <c r="AM185" s="43">
        <v>0</v>
      </c>
      <c r="AN185" s="44">
        <v>0</v>
      </c>
    </row>
    <row r="186" spans="1:40" ht="12" customHeight="1" x14ac:dyDescent="0.3">
      <c r="A186" s="24" t="s">
        <v>40</v>
      </c>
      <c r="B186" s="45">
        <v>609</v>
      </c>
      <c r="C186" s="25" t="s">
        <v>339</v>
      </c>
      <c r="D186" s="26" t="s">
        <v>422</v>
      </c>
      <c r="E186" s="26" t="s">
        <v>49</v>
      </c>
      <c r="F186" s="27" t="s">
        <v>423</v>
      </c>
      <c r="G186" s="28">
        <v>319147</v>
      </c>
      <c r="H186" s="29">
        <v>496739</v>
      </c>
      <c r="I186" s="30">
        <f t="shared" si="20"/>
        <v>67363</v>
      </c>
      <c r="J186" s="31">
        <v>5534</v>
      </c>
      <c r="K186" s="32">
        <v>3435</v>
      </c>
      <c r="L186" s="31">
        <v>36576</v>
      </c>
      <c r="M186" s="31">
        <v>0</v>
      </c>
      <c r="N186" s="31">
        <v>0</v>
      </c>
      <c r="O186" s="31">
        <v>0</v>
      </c>
      <c r="P186" s="32">
        <v>4090</v>
      </c>
      <c r="Q186" s="31">
        <v>1796</v>
      </c>
      <c r="R186" s="31">
        <v>11100</v>
      </c>
      <c r="S186" s="32">
        <v>0</v>
      </c>
      <c r="T186" s="31">
        <v>4832</v>
      </c>
      <c r="U186" s="31">
        <v>0</v>
      </c>
      <c r="V186" s="33">
        <v>0</v>
      </c>
      <c r="W186" s="34">
        <f t="shared" si="21"/>
        <v>6600</v>
      </c>
      <c r="X186" s="35">
        <v>0</v>
      </c>
      <c r="Y186" s="36">
        <v>0</v>
      </c>
      <c r="Z186" s="37">
        <v>6600</v>
      </c>
      <c r="AA186" s="38">
        <v>19579</v>
      </c>
      <c r="AB186" s="39">
        <f t="shared" si="22"/>
        <v>4883</v>
      </c>
      <c r="AC186" s="40">
        <v>0</v>
      </c>
      <c r="AD186" s="40">
        <v>2048</v>
      </c>
      <c r="AE186" s="40">
        <v>0</v>
      </c>
      <c r="AF186" s="40">
        <v>0</v>
      </c>
      <c r="AG186" s="40">
        <v>108</v>
      </c>
      <c r="AH186" s="40">
        <v>393</v>
      </c>
      <c r="AI186" s="40">
        <v>2334</v>
      </c>
      <c r="AJ186" s="40">
        <v>0</v>
      </c>
      <c r="AK186" s="41">
        <f t="shared" si="23"/>
        <v>0</v>
      </c>
      <c r="AL186" s="42">
        <v>0</v>
      </c>
      <c r="AM186" s="43">
        <v>0</v>
      </c>
      <c r="AN186" s="44">
        <v>0</v>
      </c>
    </row>
    <row r="187" spans="1:40" ht="12" customHeight="1" x14ac:dyDescent="0.3">
      <c r="A187" s="24" t="s">
        <v>40</v>
      </c>
      <c r="B187" s="45">
        <v>609</v>
      </c>
      <c r="C187" s="25" t="s">
        <v>339</v>
      </c>
      <c r="D187" s="26" t="s">
        <v>424</v>
      </c>
      <c r="E187" s="26" t="s">
        <v>49</v>
      </c>
      <c r="F187" s="27" t="s">
        <v>425</v>
      </c>
      <c r="G187" s="28">
        <v>319155</v>
      </c>
      <c r="H187" s="29">
        <v>751248</v>
      </c>
      <c r="I187" s="30">
        <f t="shared" si="20"/>
        <v>42598</v>
      </c>
      <c r="J187" s="31">
        <v>0</v>
      </c>
      <c r="K187" s="32">
        <v>0</v>
      </c>
      <c r="L187" s="31">
        <v>12680</v>
      </c>
      <c r="M187" s="31">
        <v>0</v>
      </c>
      <c r="N187" s="31">
        <v>0</v>
      </c>
      <c r="O187" s="31">
        <v>0</v>
      </c>
      <c r="P187" s="32">
        <v>5690</v>
      </c>
      <c r="Q187" s="31">
        <v>5220</v>
      </c>
      <c r="R187" s="31">
        <v>5000</v>
      </c>
      <c r="S187" s="32">
        <v>0</v>
      </c>
      <c r="T187" s="31">
        <v>10108</v>
      </c>
      <c r="U187" s="31">
        <v>0</v>
      </c>
      <c r="V187" s="33">
        <v>3900</v>
      </c>
      <c r="W187" s="34">
        <f t="shared" si="21"/>
        <v>0</v>
      </c>
      <c r="X187" s="35">
        <v>0</v>
      </c>
      <c r="Y187" s="36">
        <v>0</v>
      </c>
      <c r="Z187" s="37">
        <v>0</v>
      </c>
      <c r="AA187" s="38">
        <v>0</v>
      </c>
      <c r="AB187" s="39">
        <f t="shared" si="22"/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1">
        <f t="shared" si="23"/>
        <v>0</v>
      </c>
      <c r="AL187" s="42">
        <v>0</v>
      </c>
      <c r="AM187" s="43">
        <v>0</v>
      </c>
      <c r="AN187" s="44">
        <v>0</v>
      </c>
    </row>
    <row r="188" spans="1:40" ht="12" customHeight="1" x14ac:dyDescent="0.3">
      <c r="A188" s="24" t="s">
        <v>40</v>
      </c>
      <c r="B188" s="45">
        <v>609</v>
      </c>
      <c r="C188" s="25" t="s">
        <v>339</v>
      </c>
      <c r="D188" s="26" t="s">
        <v>426</v>
      </c>
      <c r="E188" s="26" t="s">
        <v>49</v>
      </c>
      <c r="F188" s="27" t="s">
        <v>427</v>
      </c>
      <c r="G188" s="28">
        <v>319163</v>
      </c>
      <c r="H188" s="29">
        <v>193838</v>
      </c>
      <c r="I188" s="30">
        <f t="shared" si="20"/>
        <v>15983</v>
      </c>
      <c r="J188" s="31">
        <v>0</v>
      </c>
      <c r="K188" s="32">
        <v>0</v>
      </c>
      <c r="L188" s="31">
        <v>3657</v>
      </c>
      <c r="M188" s="31">
        <v>0</v>
      </c>
      <c r="N188" s="31">
        <v>0</v>
      </c>
      <c r="O188" s="31">
        <v>0</v>
      </c>
      <c r="P188" s="32">
        <v>1101</v>
      </c>
      <c r="Q188" s="31">
        <v>1566</v>
      </c>
      <c r="R188" s="31">
        <v>6200</v>
      </c>
      <c r="S188" s="32">
        <v>0</v>
      </c>
      <c r="T188" s="31">
        <v>3459</v>
      </c>
      <c r="U188" s="31">
        <v>0</v>
      </c>
      <c r="V188" s="33">
        <v>0</v>
      </c>
      <c r="W188" s="34">
        <f t="shared" si="21"/>
        <v>0</v>
      </c>
      <c r="X188" s="35">
        <v>0</v>
      </c>
      <c r="Y188" s="36">
        <v>0</v>
      </c>
      <c r="Z188" s="37">
        <v>0</v>
      </c>
      <c r="AA188" s="38">
        <v>0</v>
      </c>
      <c r="AB188" s="39">
        <f t="shared" si="22"/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1">
        <f t="shared" si="23"/>
        <v>0</v>
      </c>
      <c r="AL188" s="42">
        <v>0</v>
      </c>
      <c r="AM188" s="43">
        <v>0</v>
      </c>
      <c r="AN188" s="44">
        <v>0</v>
      </c>
    </row>
    <row r="189" spans="1:40" ht="12" customHeight="1" x14ac:dyDescent="0.3">
      <c r="A189" s="24" t="s">
        <v>40</v>
      </c>
      <c r="B189" s="45">
        <v>609</v>
      </c>
      <c r="C189" s="25" t="s">
        <v>339</v>
      </c>
      <c r="D189" s="26" t="s">
        <v>428</v>
      </c>
      <c r="E189" s="26" t="s">
        <v>49</v>
      </c>
      <c r="F189" s="27" t="s">
        <v>429</v>
      </c>
      <c r="G189" s="28">
        <v>319171</v>
      </c>
      <c r="H189" s="29">
        <v>68698</v>
      </c>
      <c r="I189" s="30">
        <f t="shared" si="20"/>
        <v>4858</v>
      </c>
      <c r="J189" s="31">
        <v>0</v>
      </c>
      <c r="K189" s="32">
        <v>0</v>
      </c>
      <c r="L189" s="31">
        <v>0</v>
      </c>
      <c r="M189" s="31">
        <v>0</v>
      </c>
      <c r="N189" s="31">
        <v>0</v>
      </c>
      <c r="O189" s="31">
        <v>0</v>
      </c>
      <c r="P189" s="32">
        <v>467</v>
      </c>
      <c r="Q189" s="31">
        <v>1451</v>
      </c>
      <c r="R189" s="31">
        <v>1650</v>
      </c>
      <c r="S189" s="32">
        <v>0</v>
      </c>
      <c r="T189" s="31">
        <v>1290</v>
      </c>
      <c r="U189" s="31">
        <v>0</v>
      </c>
      <c r="V189" s="33">
        <v>0</v>
      </c>
      <c r="W189" s="34">
        <f t="shared" si="21"/>
        <v>0</v>
      </c>
      <c r="X189" s="35">
        <v>0</v>
      </c>
      <c r="Y189" s="36">
        <v>0</v>
      </c>
      <c r="Z189" s="37">
        <v>0</v>
      </c>
      <c r="AA189" s="38">
        <v>0</v>
      </c>
      <c r="AB189" s="39">
        <f t="shared" si="22"/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1">
        <f t="shared" si="23"/>
        <v>0</v>
      </c>
      <c r="AL189" s="42">
        <v>0</v>
      </c>
      <c r="AM189" s="43">
        <v>0</v>
      </c>
      <c r="AN189" s="44">
        <v>0</v>
      </c>
    </row>
    <row r="190" spans="1:40" ht="12" customHeight="1" x14ac:dyDescent="0.3">
      <c r="A190" s="24" t="s">
        <v>40</v>
      </c>
      <c r="B190" s="45">
        <v>609</v>
      </c>
      <c r="C190" s="25" t="s">
        <v>339</v>
      </c>
      <c r="D190" s="26" t="s">
        <v>430</v>
      </c>
      <c r="E190" s="26" t="s">
        <v>49</v>
      </c>
      <c r="F190" s="27" t="s">
        <v>431</v>
      </c>
      <c r="G190" s="28">
        <v>319180</v>
      </c>
      <c r="H190" s="29">
        <v>0</v>
      </c>
      <c r="I190" s="30">
        <f t="shared" si="20"/>
        <v>1274</v>
      </c>
      <c r="J190" s="31">
        <v>0</v>
      </c>
      <c r="K190" s="32">
        <v>0</v>
      </c>
      <c r="L190" s="31">
        <v>0</v>
      </c>
      <c r="M190" s="31">
        <v>0</v>
      </c>
      <c r="N190" s="31">
        <v>0</v>
      </c>
      <c r="O190" s="31">
        <v>0</v>
      </c>
      <c r="P190" s="32">
        <v>0</v>
      </c>
      <c r="Q190" s="31">
        <v>1274</v>
      </c>
      <c r="R190" s="31">
        <v>0</v>
      </c>
      <c r="S190" s="32">
        <v>0</v>
      </c>
      <c r="T190" s="31">
        <v>0</v>
      </c>
      <c r="U190" s="31">
        <v>0</v>
      </c>
      <c r="V190" s="33">
        <v>0</v>
      </c>
      <c r="W190" s="34">
        <f t="shared" si="21"/>
        <v>0</v>
      </c>
      <c r="X190" s="35">
        <v>0</v>
      </c>
      <c r="Y190" s="36">
        <v>0</v>
      </c>
      <c r="Z190" s="37">
        <v>0</v>
      </c>
      <c r="AA190" s="38">
        <v>0</v>
      </c>
      <c r="AB190" s="39">
        <f t="shared" si="22"/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1">
        <f t="shared" si="23"/>
        <v>0</v>
      </c>
      <c r="AL190" s="42">
        <v>0</v>
      </c>
      <c r="AM190" s="43">
        <v>0</v>
      </c>
      <c r="AN190" s="44">
        <v>0</v>
      </c>
    </row>
    <row r="191" spans="1:40" ht="12" customHeight="1" x14ac:dyDescent="0.3">
      <c r="A191" s="24" t="s">
        <v>40</v>
      </c>
      <c r="B191" s="45">
        <v>609</v>
      </c>
      <c r="C191" s="25" t="s">
        <v>339</v>
      </c>
      <c r="D191" s="26" t="s">
        <v>432</v>
      </c>
      <c r="E191" s="26" t="s">
        <v>49</v>
      </c>
      <c r="F191" s="27" t="s">
        <v>433</v>
      </c>
      <c r="G191" s="28">
        <v>319198</v>
      </c>
      <c r="H191" s="29">
        <v>152686</v>
      </c>
      <c r="I191" s="30">
        <f t="shared" si="20"/>
        <v>8204</v>
      </c>
      <c r="J191" s="31">
        <v>0</v>
      </c>
      <c r="K191" s="32">
        <v>0</v>
      </c>
      <c r="L191" s="31">
        <v>0</v>
      </c>
      <c r="M191" s="31">
        <v>0</v>
      </c>
      <c r="N191" s="31">
        <v>0</v>
      </c>
      <c r="O191" s="31">
        <v>0</v>
      </c>
      <c r="P191" s="32">
        <v>1210</v>
      </c>
      <c r="Q191" s="31">
        <v>1684</v>
      </c>
      <c r="R191" s="31">
        <v>2700</v>
      </c>
      <c r="S191" s="32">
        <v>0</v>
      </c>
      <c r="T191" s="31">
        <v>2610</v>
      </c>
      <c r="U191" s="31">
        <v>0</v>
      </c>
      <c r="V191" s="33">
        <v>0</v>
      </c>
      <c r="W191" s="34">
        <f t="shared" si="21"/>
        <v>0</v>
      </c>
      <c r="X191" s="35">
        <v>0</v>
      </c>
      <c r="Y191" s="36">
        <v>0</v>
      </c>
      <c r="Z191" s="37">
        <v>0</v>
      </c>
      <c r="AA191" s="38">
        <v>3890</v>
      </c>
      <c r="AB191" s="39">
        <f t="shared" si="22"/>
        <v>659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659</v>
      </c>
      <c r="AJ191" s="40">
        <v>0</v>
      </c>
      <c r="AK191" s="41">
        <f t="shared" si="23"/>
        <v>0</v>
      </c>
      <c r="AL191" s="42">
        <v>0</v>
      </c>
      <c r="AM191" s="43">
        <v>0</v>
      </c>
      <c r="AN191" s="44">
        <v>0</v>
      </c>
    </row>
    <row r="192" spans="1:40" ht="12" customHeight="1" x14ac:dyDescent="0.3">
      <c r="A192" s="24" t="s">
        <v>40</v>
      </c>
      <c r="B192" s="45">
        <v>609</v>
      </c>
      <c r="C192" s="25" t="s">
        <v>339</v>
      </c>
      <c r="D192" s="26" t="s">
        <v>434</v>
      </c>
      <c r="E192" s="26" t="s">
        <v>49</v>
      </c>
      <c r="F192" s="27" t="s">
        <v>435</v>
      </c>
      <c r="G192" s="28">
        <v>649660</v>
      </c>
      <c r="H192" s="29">
        <v>0</v>
      </c>
      <c r="I192" s="30">
        <f t="shared" si="20"/>
        <v>2027</v>
      </c>
      <c r="J192" s="31">
        <v>0</v>
      </c>
      <c r="K192" s="32">
        <v>0</v>
      </c>
      <c r="L192" s="31">
        <v>0</v>
      </c>
      <c r="M192" s="31">
        <v>0</v>
      </c>
      <c r="N192" s="31">
        <v>0</v>
      </c>
      <c r="O192" s="31">
        <v>0</v>
      </c>
      <c r="P192" s="32">
        <v>0</v>
      </c>
      <c r="Q192" s="31">
        <v>2027</v>
      </c>
      <c r="R192" s="31">
        <v>0</v>
      </c>
      <c r="S192" s="32">
        <v>0</v>
      </c>
      <c r="T192" s="31">
        <v>0</v>
      </c>
      <c r="U192" s="31">
        <v>0</v>
      </c>
      <c r="V192" s="33">
        <v>0</v>
      </c>
      <c r="W192" s="34">
        <f t="shared" si="21"/>
        <v>0</v>
      </c>
      <c r="X192" s="35">
        <v>0</v>
      </c>
      <c r="Y192" s="36">
        <v>0</v>
      </c>
      <c r="Z192" s="37">
        <v>0</v>
      </c>
      <c r="AA192" s="38">
        <v>0</v>
      </c>
      <c r="AB192" s="39">
        <f t="shared" si="22"/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1">
        <f t="shared" si="23"/>
        <v>0</v>
      </c>
      <c r="AL192" s="42">
        <v>0</v>
      </c>
      <c r="AM192" s="43">
        <v>0</v>
      </c>
      <c r="AN192" s="44">
        <v>0</v>
      </c>
    </row>
    <row r="193" spans="1:40" ht="12" customHeight="1" x14ac:dyDescent="0.3">
      <c r="A193" s="24" t="s">
        <v>40</v>
      </c>
      <c r="B193" s="45">
        <v>609</v>
      </c>
      <c r="C193" s="25" t="s">
        <v>339</v>
      </c>
      <c r="D193" s="26" t="s">
        <v>436</v>
      </c>
      <c r="E193" s="26" t="s">
        <v>49</v>
      </c>
      <c r="F193" s="27" t="s">
        <v>437</v>
      </c>
      <c r="G193" s="28">
        <v>318922</v>
      </c>
      <c r="H193" s="29">
        <v>0</v>
      </c>
      <c r="I193" s="30">
        <f t="shared" si="20"/>
        <v>1561</v>
      </c>
      <c r="J193" s="31">
        <v>0</v>
      </c>
      <c r="K193" s="32">
        <v>0</v>
      </c>
      <c r="L193" s="31">
        <v>0</v>
      </c>
      <c r="M193" s="31">
        <v>0</v>
      </c>
      <c r="N193" s="31">
        <v>0</v>
      </c>
      <c r="O193" s="31">
        <v>0</v>
      </c>
      <c r="P193" s="32">
        <v>0</v>
      </c>
      <c r="Q193" s="31">
        <v>1561</v>
      </c>
      <c r="R193" s="31">
        <v>0</v>
      </c>
      <c r="S193" s="32">
        <v>0</v>
      </c>
      <c r="T193" s="31">
        <v>0</v>
      </c>
      <c r="U193" s="31">
        <v>0</v>
      </c>
      <c r="V193" s="33">
        <v>0</v>
      </c>
      <c r="W193" s="34">
        <f t="shared" si="21"/>
        <v>0</v>
      </c>
      <c r="X193" s="35">
        <v>0</v>
      </c>
      <c r="Y193" s="36">
        <v>0</v>
      </c>
      <c r="Z193" s="37">
        <v>0</v>
      </c>
      <c r="AA193" s="38">
        <v>0</v>
      </c>
      <c r="AB193" s="39">
        <f t="shared" si="22"/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1">
        <f t="shared" si="23"/>
        <v>0</v>
      </c>
      <c r="AL193" s="42">
        <v>0</v>
      </c>
      <c r="AM193" s="43">
        <v>0</v>
      </c>
      <c r="AN193" s="44">
        <v>0</v>
      </c>
    </row>
    <row r="194" spans="1:40" ht="12" customHeight="1" x14ac:dyDescent="0.3">
      <c r="A194" s="24" t="s">
        <v>40</v>
      </c>
      <c r="B194" s="45">
        <v>609</v>
      </c>
      <c r="C194" s="25" t="s">
        <v>339</v>
      </c>
      <c r="D194" s="26" t="s">
        <v>438</v>
      </c>
      <c r="E194" s="26" t="s">
        <v>49</v>
      </c>
      <c r="F194" s="27" t="s">
        <v>439</v>
      </c>
      <c r="G194" s="28">
        <v>592099</v>
      </c>
      <c r="H194" s="29">
        <v>106109</v>
      </c>
      <c r="I194" s="30">
        <f t="shared" si="20"/>
        <v>6098</v>
      </c>
      <c r="J194" s="31">
        <v>0</v>
      </c>
      <c r="K194" s="32">
        <v>0</v>
      </c>
      <c r="L194" s="31">
        <v>0</v>
      </c>
      <c r="M194" s="31">
        <v>0</v>
      </c>
      <c r="N194" s="31">
        <v>0</v>
      </c>
      <c r="O194" s="31">
        <v>0</v>
      </c>
      <c r="P194" s="32">
        <v>1011</v>
      </c>
      <c r="Q194" s="31">
        <v>1507</v>
      </c>
      <c r="R194" s="31">
        <v>1900</v>
      </c>
      <c r="S194" s="32">
        <v>0</v>
      </c>
      <c r="T194" s="31">
        <v>1680</v>
      </c>
      <c r="U194" s="31">
        <v>0</v>
      </c>
      <c r="V194" s="33">
        <v>0</v>
      </c>
      <c r="W194" s="34">
        <f t="shared" si="21"/>
        <v>0</v>
      </c>
      <c r="X194" s="35">
        <v>0</v>
      </c>
      <c r="Y194" s="36">
        <v>0</v>
      </c>
      <c r="Z194" s="37">
        <v>0</v>
      </c>
      <c r="AA194" s="38">
        <v>2435</v>
      </c>
      <c r="AB194" s="39">
        <f t="shared" si="22"/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1">
        <f t="shared" si="23"/>
        <v>0</v>
      </c>
      <c r="AL194" s="42">
        <v>0</v>
      </c>
      <c r="AM194" s="43">
        <v>0</v>
      </c>
      <c r="AN194" s="44">
        <v>0</v>
      </c>
    </row>
    <row r="195" spans="1:40" ht="12" customHeight="1" x14ac:dyDescent="0.3">
      <c r="A195" s="24" t="s">
        <v>40</v>
      </c>
      <c r="B195" s="45">
        <v>609</v>
      </c>
      <c r="C195" s="25" t="s">
        <v>339</v>
      </c>
      <c r="D195" s="26" t="s">
        <v>440</v>
      </c>
      <c r="E195" s="26" t="s">
        <v>49</v>
      </c>
      <c r="F195" s="27" t="s">
        <v>441</v>
      </c>
      <c r="G195" s="28">
        <v>649830</v>
      </c>
      <c r="H195" s="29">
        <v>0</v>
      </c>
      <c r="I195" s="30">
        <f t="shared" si="20"/>
        <v>581</v>
      </c>
      <c r="J195" s="31">
        <v>0</v>
      </c>
      <c r="K195" s="32">
        <v>0</v>
      </c>
      <c r="L195" s="31">
        <v>0</v>
      </c>
      <c r="M195" s="31">
        <v>0</v>
      </c>
      <c r="N195" s="31">
        <v>0</v>
      </c>
      <c r="O195" s="31">
        <v>0</v>
      </c>
      <c r="P195" s="32">
        <v>0</v>
      </c>
      <c r="Q195" s="31">
        <v>581</v>
      </c>
      <c r="R195" s="31">
        <v>0</v>
      </c>
      <c r="S195" s="32">
        <v>0</v>
      </c>
      <c r="T195" s="31">
        <v>0</v>
      </c>
      <c r="U195" s="31">
        <v>0</v>
      </c>
      <c r="V195" s="33">
        <v>0</v>
      </c>
      <c r="W195" s="34">
        <f t="shared" si="21"/>
        <v>0</v>
      </c>
      <c r="X195" s="35">
        <v>0</v>
      </c>
      <c r="Y195" s="36">
        <v>0</v>
      </c>
      <c r="Z195" s="37">
        <v>0</v>
      </c>
      <c r="AA195" s="38">
        <v>0</v>
      </c>
      <c r="AB195" s="39">
        <f t="shared" si="22"/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1">
        <f t="shared" si="23"/>
        <v>0</v>
      </c>
      <c r="AL195" s="42">
        <v>0</v>
      </c>
      <c r="AM195" s="43">
        <v>0</v>
      </c>
      <c r="AN195" s="44">
        <v>0</v>
      </c>
    </row>
    <row r="196" spans="1:40" ht="12" customHeight="1" x14ac:dyDescent="0.3">
      <c r="A196" s="24" t="s">
        <v>40</v>
      </c>
      <c r="B196" s="45">
        <v>609</v>
      </c>
      <c r="C196" s="25" t="s">
        <v>339</v>
      </c>
      <c r="D196" s="26" t="s">
        <v>442</v>
      </c>
      <c r="E196" s="26" t="s">
        <v>49</v>
      </c>
      <c r="F196" s="27" t="s">
        <v>443</v>
      </c>
      <c r="G196" s="28">
        <v>650021</v>
      </c>
      <c r="H196" s="29">
        <v>132107</v>
      </c>
      <c r="I196" s="30">
        <f t="shared" si="20"/>
        <v>8450</v>
      </c>
      <c r="J196" s="31">
        <v>0</v>
      </c>
      <c r="K196" s="32">
        <v>1967</v>
      </c>
      <c r="L196" s="31">
        <v>0</v>
      </c>
      <c r="M196" s="31">
        <v>0</v>
      </c>
      <c r="N196" s="31">
        <v>0</v>
      </c>
      <c r="O196" s="31">
        <v>0</v>
      </c>
      <c r="P196" s="32">
        <v>928</v>
      </c>
      <c r="Q196" s="31">
        <v>0</v>
      </c>
      <c r="R196" s="31">
        <v>3100</v>
      </c>
      <c r="S196" s="32">
        <v>0</v>
      </c>
      <c r="T196" s="31">
        <v>2455</v>
      </c>
      <c r="U196" s="31">
        <v>0</v>
      </c>
      <c r="V196" s="33">
        <v>0</v>
      </c>
      <c r="W196" s="34">
        <f t="shared" si="21"/>
        <v>0</v>
      </c>
      <c r="X196" s="35">
        <v>0</v>
      </c>
      <c r="Y196" s="36">
        <v>0</v>
      </c>
      <c r="Z196" s="37">
        <v>0</v>
      </c>
      <c r="AA196" s="38">
        <v>6218</v>
      </c>
      <c r="AB196" s="39">
        <f t="shared" si="22"/>
        <v>114</v>
      </c>
      <c r="AC196" s="40">
        <v>0</v>
      </c>
      <c r="AD196" s="40">
        <v>114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1">
        <f t="shared" si="23"/>
        <v>0</v>
      </c>
      <c r="AL196" s="42">
        <v>0</v>
      </c>
      <c r="AM196" s="43">
        <v>0</v>
      </c>
      <c r="AN196" s="44">
        <v>0</v>
      </c>
    </row>
    <row r="197" spans="1:40" ht="12" customHeight="1" x14ac:dyDescent="0.3">
      <c r="A197" s="24" t="s">
        <v>40</v>
      </c>
      <c r="B197" s="45">
        <v>610</v>
      </c>
      <c r="C197" s="25" t="s">
        <v>444</v>
      </c>
      <c r="D197" s="26" t="s">
        <v>445</v>
      </c>
      <c r="E197" s="26" t="s">
        <v>49</v>
      </c>
      <c r="F197" s="27" t="s">
        <v>446</v>
      </c>
      <c r="G197" s="28">
        <v>319651</v>
      </c>
      <c r="H197" s="29">
        <v>2572670</v>
      </c>
      <c r="I197" s="30">
        <f t="shared" si="20"/>
        <v>282027</v>
      </c>
      <c r="J197" s="31">
        <v>7356</v>
      </c>
      <c r="K197" s="32">
        <v>23178</v>
      </c>
      <c r="L197" s="31">
        <v>130455</v>
      </c>
      <c r="M197" s="31">
        <v>0</v>
      </c>
      <c r="N197" s="31">
        <v>0</v>
      </c>
      <c r="O197" s="31">
        <v>1600</v>
      </c>
      <c r="P197" s="32">
        <v>40275</v>
      </c>
      <c r="Q197" s="31">
        <v>18436</v>
      </c>
      <c r="R197" s="31">
        <v>12400</v>
      </c>
      <c r="S197" s="32">
        <v>0</v>
      </c>
      <c r="T197" s="31">
        <v>32877</v>
      </c>
      <c r="U197" s="31">
        <v>13050</v>
      </c>
      <c r="V197" s="33">
        <v>2400</v>
      </c>
      <c r="W197" s="34">
        <f t="shared" si="21"/>
        <v>0</v>
      </c>
      <c r="X197" s="35">
        <v>0</v>
      </c>
      <c r="Y197" s="36">
        <v>0</v>
      </c>
      <c r="Z197" s="37">
        <v>0</v>
      </c>
      <c r="AA197" s="38">
        <v>0</v>
      </c>
      <c r="AB197" s="39">
        <f t="shared" si="22"/>
        <v>9159</v>
      </c>
      <c r="AC197" s="40">
        <v>0</v>
      </c>
      <c r="AD197" s="40">
        <v>2197</v>
      </c>
      <c r="AE197" s="40">
        <v>0</v>
      </c>
      <c r="AF197" s="40">
        <v>0</v>
      </c>
      <c r="AG197" s="40">
        <v>720</v>
      </c>
      <c r="AH197" s="40">
        <v>6242</v>
      </c>
      <c r="AI197" s="40">
        <v>0</v>
      </c>
      <c r="AJ197" s="40">
        <v>0</v>
      </c>
      <c r="AK197" s="41">
        <f t="shared" si="23"/>
        <v>0</v>
      </c>
      <c r="AL197" s="42">
        <v>0</v>
      </c>
      <c r="AM197" s="43">
        <v>0</v>
      </c>
      <c r="AN197" s="44">
        <v>0</v>
      </c>
    </row>
    <row r="198" spans="1:40" ht="12" customHeight="1" x14ac:dyDescent="0.3">
      <c r="A198" s="24" t="s">
        <v>40</v>
      </c>
      <c r="B198" s="45">
        <v>610</v>
      </c>
      <c r="C198" s="25" t="s">
        <v>444</v>
      </c>
      <c r="D198" s="26" t="s">
        <v>447</v>
      </c>
      <c r="E198" s="26" t="s">
        <v>49</v>
      </c>
      <c r="F198" s="27" t="s">
        <v>448</v>
      </c>
      <c r="G198" s="28">
        <v>319228</v>
      </c>
      <c r="H198" s="29">
        <v>401638</v>
      </c>
      <c r="I198" s="30">
        <f t="shared" si="20"/>
        <v>30787</v>
      </c>
      <c r="J198" s="31">
        <v>0</v>
      </c>
      <c r="K198" s="32">
        <v>4224</v>
      </c>
      <c r="L198" s="31">
        <v>13411</v>
      </c>
      <c r="M198" s="31">
        <v>0</v>
      </c>
      <c r="N198" s="31">
        <v>0</v>
      </c>
      <c r="O198" s="31">
        <v>1000</v>
      </c>
      <c r="P198" s="32">
        <v>3571</v>
      </c>
      <c r="Q198" s="31">
        <v>1510</v>
      </c>
      <c r="R198" s="31">
        <v>750</v>
      </c>
      <c r="S198" s="32">
        <v>0</v>
      </c>
      <c r="T198" s="31">
        <v>4221</v>
      </c>
      <c r="U198" s="31">
        <v>2100</v>
      </c>
      <c r="V198" s="33">
        <v>0</v>
      </c>
      <c r="W198" s="34">
        <f t="shared" si="21"/>
        <v>0</v>
      </c>
      <c r="X198" s="35">
        <v>0</v>
      </c>
      <c r="Y198" s="36">
        <v>0</v>
      </c>
      <c r="Z198" s="37">
        <v>0</v>
      </c>
      <c r="AA198" s="38">
        <v>12414</v>
      </c>
      <c r="AB198" s="39">
        <f t="shared" si="22"/>
        <v>663</v>
      </c>
      <c r="AC198" s="40">
        <v>0</v>
      </c>
      <c r="AD198" s="40">
        <v>348</v>
      </c>
      <c r="AE198" s="40">
        <v>0</v>
      </c>
      <c r="AF198" s="40">
        <v>0</v>
      </c>
      <c r="AG198" s="40">
        <v>315</v>
      </c>
      <c r="AH198" s="40">
        <v>0</v>
      </c>
      <c r="AI198" s="40">
        <v>0</v>
      </c>
      <c r="AJ198" s="40">
        <v>0</v>
      </c>
      <c r="AK198" s="41">
        <f t="shared" si="23"/>
        <v>0</v>
      </c>
      <c r="AL198" s="42">
        <v>0</v>
      </c>
      <c r="AM198" s="43">
        <v>0</v>
      </c>
      <c r="AN198" s="44">
        <v>0</v>
      </c>
    </row>
    <row r="199" spans="1:40" ht="12" customHeight="1" x14ac:dyDescent="0.3">
      <c r="A199" s="24" t="s">
        <v>40</v>
      </c>
      <c r="B199" s="45">
        <v>610</v>
      </c>
      <c r="C199" s="25" t="s">
        <v>444</v>
      </c>
      <c r="D199" s="26" t="s">
        <v>449</v>
      </c>
      <c r="E199" s="26" t="s">
        <v>49</v>
      </c>
      <c r="F199" s="27" t="s">
        <v>450</v>
      </c>
      <c r="G199" s="28">
        <v>649333</v>
      </c>
      <c r="H199" s="29">
        <v>0</v>
      </c>
      <c r="I199" s="30">
        <f t="shared" si="20"/>
        <v>348</v>
      </c>
      <c r="J199" s="31">
        <v>0</v>
      </c>
      <c r="K199" s="32">
        <v>0</v>
      </c>
      <c r="L199" s="31">
        <v>0</v>
      </c>
      <c r="M199" s="31">
        <v>0</v>
      </c>
      <c r="N199" s="31">
        <v>0</v>
      </c>
      <c r="O199" s="31">
        <v>0</v>
      </c>
      <c r="P199" s="32">
        <v>0</v>
      </c>
      <c r="Q199" s="31">
        <v>348</v>
      </c>
      <c r="R199" s="31">
        <v>0</v>
      </c>
      <c r="S199" s="32">
        <v>0</v>
      </c>
      <c r="T199" s="31">
        <v>0</v>
      </c>
      <c r="U199" s="31">
        <v>0</v>
      </c>
      <c r="V199" s="33">
        <v>0</v>
      </c>
      <c r="W199" s="34">
        <f t="shared" si="21"/>
        <v>0</v>
      </c>
      <c r="X199" s="35">
        <v>0</v>
      </c>
      <c r="Y199" s="36">
        <v>0</v>
      </c>
      <c r="Z199" s="37">
        <v>0</v>
      </c>
      <c r="AA199" s="38">
        <v>0</v>
      </c>
      <c r="AB199" s="39">
        <f t="shared" si="22"/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1">
        <f t="shared" si="23"/>
        <v>0</v>
      </c>
      <c r="AL199" s="42">
        <v>0</v>
      </c>
      <c r="AM199" s="43">
        <v>0</v>
      </c>
      <c r="AN199" s="44">
        <v>0</v>
      </c>
    </row>
    <row r="200" spans="1:40" ht="12" customHeight="1" x14ac:dyDescent="0.3">
      <c r="A200" s="24" t="s">
        <v>40</v>
      </c>
      <c r="B200" s="45">
        <v>610</v>
      </c>
      <c r="C200" s="25" t="s">
        <v>444</v>
      </c>
      <c r="D200" s="26" t="s">
        <v>451</v>
      </c>
      <c r="E200" s="26" t="s">
        <v>49</v>
      </c>
      <c r="F200" s="27" t="s">
        <v>452</v>
      </c>
      <c r="G200" s="28">
        <v>319236</v>
      </c>
      <c r="H200" s="29">
        <v>564176</v>
      </c>
      <c r="I200" s="30">
        <f t="shared" si="20"/>
        <v>95090</v>
      </c>
      <c r="J200" s="31">
        <v>2774</v>
      </c>
      <c r="K200" s="32">
        <v>5116</v>
      </c>
      <c r="L200" s="31">
        <v>57303</v>
      </c>
      <c r="M200" s="31">
        <v>0</v>
      </c>
      <c r="N200" s="31">
        <v>0</v>
      </c>
      <c r="O200" s="31">
        <v>0</v>
      </c>
      <c r="P200" s="32">
        <v>6931</v>
      </c>
      <c r="Q200" s="31">
        <v>4931</v>
      </c>
      <c r="R200" s="31">
        <v>10400</v>
      </c>
      <c r="S200" s="32">
        <v>0</v>
      </c>
      <c r="T200" s="31">
        <v>6735</v>
      </c>
      <c r="U200" s="31">
        <v>900</v>
      </c>
      <c r="V200" s="33">
        <v>0</v>
      </c>
      <c r="W200" s="34">
        <f t="shared" si="21"/>
        <v>0</v>
      </c>
      <c r="X200" s="35">
        <v>0</v>
      </c>
      <c r="Y200" s="36">
        <v>0</v>
      </c>
      <c r="Z200" s="37">
        <v>0</v>
      </c>
      <c r="AA200" s="38">
        <v>0</v>
      </c>
      <c r="AB200" s="39">
        <f t="shared" si="22"/>
        <v>780</v>
      </c>
      <c r="AC200" s="40">
        <v>0</v>
      </c>
      <c r="AD200" s="40">
        <v>780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1">
        <f t="shared" si="23"/>
        <v>0</v>
      </c>
      <c r="AL200" s="42">
        <v>0</v>
      </c>
      <c r="AM200" s="43">
        <v>0</v>
      </c>
      <c r="AN200" s="44">
        <v>0</v>
      </c>
    </row>
    <row r="201" spans="1:40" ht="12" customHeight="1" x14ac:dyDescent="0.3">
      <c r="A201" s="24" t="s">
        <v>40</v>
      </c>
      <c r="B201" s="45">
        <v>610</v>
      </c>
      <c r="C201" s="25" t="s">
        <v>444</v>
      </c>
      <c r="D201" s="26" t="s">
        <v>453</v>
      </c>
      <c r="E201" s="26" t="s">
        <v>49</v>
      </c>
      <c r="F201" s="27" t="s">
        <v>454</v>
      </c>
      <c r="G201" s="28">
        <v>319244</v>
      </c>
      <c r="H201" s="29">
        <v>559913</v>
      </c>
      <c r="I201" s="30">
        <f t="shared" si="20"/>
        <v>63760</v>
      </c>
      <c r="J201" s="31">
        <v>0</v>
      </c>
      <c r="K201" s="32">
        <v>2965</v>
      </c>
      <c r="L201" s="31">
        <v>40233</v>
      </c>
      <c r="M201" s="31">
        <v>0</v>
      </c>
      <c r="N201" s="31">
        <v>0</v>
      </c>
      <c r="O201" s="31">
        <v>800</v>
      </c>
      <c r="P201" s="32">
        <v>5523</v>
      </c>
      <c r="Q201" s="31">
        <v>1569</v>
      </c>
      <c r="R201" s="31">
        <v>3350</v>
      </c>
      <c r="S201" s="32">
        <v>0</v>
      </c>
      <c r="T201" s="31">
        <v>7070</v>
      </c>
      <c r="U201" s="31">
        <v>2250</v>
      </c>
      <c r="V201" s="33">
        <v>0</v>
      </c>
      <c r="W201" s="34">
        <f t="shared" si="21"/>
        <v>0</v>
      </c>
      <c r="X201" s="35">
        <v>0</v>
      </c>
      <c r="Y201" s="36">
        <v>0</v>
      </c>
      <c r="Z201" s="37">
        <v>0</v>
      </c>
      <c r="AA201" s="38">
        <v>47205</v>
      </c>
      <c r="AB201" s="39">
        <f t="shared" si="22"/>
        <v>483</v>
      </c>
      <c r="AC201" s="40">
        <v>0</v>
      </c>
      <c r="AD201" s="40">
        <v>483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1">
        <f t="shared" si="23"/>
        <v>0</v>
      </c>
      <c r="AL201" s="42">
        <v>0</v>
      </c>
      <c r="AM201" s="43">
        <v>0</v>
      </c>
      <c r="AN201" s="44">
        <v>0</v>
      </c>
    </row>
    <row r="202" spans="1:40" ht="12" customHeight="1" x14ac:dyDescent="0.3">
      <c r="A202" s="24" t="s">
        <v>40</v>
      </c>
      <c r="B202" s="45">
        <v>610</v>
      </c>
      <c r="C202" s="25" t="s">
        <v>444</v>
      </c>
      <c r="D202" s="26" t="s">
        <v>455</v>
      </c>
      <c r="E202" s="26" t="s">
        <v>49</v>
      </c>
      <c r="F202" s="27" t="s">
        <v>456</v>
      </c>
      <c r="G202" s="28">
        <v>319261</v>
      </c>
      <c r="H202" s="29">
        <v>0</v>
      </c>
      <c r="I202" s="30">
        <f t="shared" si="20"/>
        <v>926</v>
      </c>
      <c r="J202" s="31">
        <v>0</v>
      </c>
      <c r="K202" s="32">
        <v>0</v>
      </c>
      <c r="L202" s="31">
        <v>0</v>
      </c>
      <c r="M202" s="31">
        <v>0</v>
      </c>
      <c r="N202" s="31">
        <v>0</v>
      </c>
      <c r="O202" s="31">
        <v>0</v>
      </c>
      <c r="P202" s="32">
        <v>0</v>
      </c>
      <c r="Q202" s="31">
        <v>926</v>
      </c>
      <c r="R202" s="31">
        <v>0</v>
      </c>
      <c r="S202" s="32">
        <v>0</v>
      </c>
      <c r="T202" s="31">
        <v>0</v>
      </c>
      <c r="U202" s="31">
        <v>0</v>
      </c>
      <c r="V202" s="33">
        <v>0</v>
      </c>
      <c r="W202" s="34">
        <f t="shared" si="21"/>
        <v>0</v>
      </c>
      <c r="X202" s="35">
        <v>0</v>
      </c>
      <c r="Y202" s="36">
        <v>0</v>
      </c>
      <c r="Z202" s="37">
        <v>0</v>
      </c>
      <c r="AA202" s="38">
        <v>0</v>
      </c>
      <c r="AB202" s="39">
        <f t="shared" si="22"/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1">
        <f t="shared" si="23"/>
        <v>0</v>
      </c>
      <c r="AL202" s="42">
        <v>0</v>
      </c>
      <c r="AM202" s="43">
        <v>0</v>
      </c>
      <c r="AN202" s="44">
        <v>0</v>
      </c>
    </row>
    <row r="203" spans="1:40" ht="12" customHeight="1" x14ac:dyDescent="0.3">
      <c r="A203" s="24" t="s">
        <v>40</v>
      </c>
      <c r="B203" s="45">
        <v>610</v>
      </c>
      <c r="C203" s="25" t="s">
        <v>444</v>
      </c>
      <c r="D203" s="26" t="s">
        <v>457</v>
      </c>
      <c r="E203" s="26" t="s">
        <v>49</v>
      </c>
      <c r="F203" s="27" t="s">
        <v>458</v>
      </c>
      <c r="G203" s="28">
        <v>319287</v>
      </c>
      <c r="H203" s="29">
        <v>0</v>
      </c>
      <c r="I203" s="30">
        <f t="shared" si="20"/>
        <v>404</v>
      </c>
      <c r="J203" s="31">
        <v>0</v>
      </c>
      <c r="K203" s="32">
        <v>0</v>
      </c>
      <c r="L203" s="31">
        <v>0</v>
      </c>
      <c r="M203" s="31">
        <v>0</v>
      </c>
      <c r="N203" s="31">
        <v>0</v>
      </c>
      <c r="O203" s="31">
        <v>0</v>
      </c>
      <c r="P203" s="32">
        <v>0</v>
      </c>
      <c r="Q203" s="31">
        <v>404</v>
      </c>
      <c r="R203" s="31">
        <v>0</v>
      </c>
      <c r="S203" s="32">
        <v>0</v>
      </c>
      <c r="T203" s="31">
        <v>0</v>
      </c>
      <c r="U203" s="31">
        <v>0</v>
      </c>
      <c r="V203" s="33">
        <v>0</v>
      </c>
      <c r="W203" s="34">
        <f t="shared" si="21"/>
        <v>0</v>
      </c>
      <c r="X203" s="35">
        <v>0</v>
      </c>
      <c r="Y203" s="36">
        <v>0</v>
      </c>
      <c r="Z203" s="37">
        <v>0</v>
      </c>
      <c r="AA203" s="38">
        <v>0</v>
      </c>
      <c r="AB203" s="39">
        <f t="shared" si="22"/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1">
        <f t="shared" si="23"/>
        <v>0</v>
      </c>
      <c r="AL203" s="42">
        <v>0</v>
      </c>
      <c r="AM203" s="43">
        <v>0</v>
      </c>
      <c r="AN203" s="44">
        <v>0</v>
      </c>
    </row>
    <row r="204" spans="1:40" ht="12" customHeight="1" x14ac:dyDescent="0.3">
      <c r="A204" s="24" t="s">
        <v>40</v>
      </c>
      <c r="B204" s="45">
        <v>610</v>
      </c>
      <c r="C204" s="25" t="s">
        <v>444</v>
      </c>
      <c r="D204" s="26" t="s">
        <v>459</v>
      </c>
      <c r="E204" s="26" t="s">
        <v>49</v>
      </c>
      <c r="F204" s="27" t="s">
        <v>460</v>
      </c>
      <c r="G204" s="28">
        <v>319295</v>
      </c>
      <c r="H204" s="29">
        <v>486427</v>
      </c>
      <c r="I204" s="30">
        <f t="shared" si="20"/>
        <v>47583</v>
      </c>
      <c r="J204" s="31">
        <v>0</v>
      </c>
      <c r="K204" s="32">
        <v>9954</v>
      </c>
      <c r="L204" s="31">
        <v>12192</v>
      </c>
      <c r="M204" s="31">
        <v>0</v>
      </c>
      <c r="N204" s="31">
        <v>0</v>
      </c>
      <c r="O204" s="31">
        <v>500</v>
      </c>
      <c r="P204" s="32">
        <v>4570</v>
      </c>
      <c r="Q204" s="31">
        <v>1911</v>
      </c>
      <c r="R204" s="31">
        <v>6350</v>
      </c>
      <c r="S204" s="32">
        <v>0</v>
      </c>
      <c r="T204" s="31">
        <v>5438</v>
      </c>
      <c r="U204" s="31">
        <v>1669</v>
      </c>
      <c r="V204" s="33">
        <v>4999</v>
      </c>
      <c r="W204" s="34">
        <f t="shared" si="21"/>
        <v>0</v>
      </c>
      <c r="X204" s="35">
        <v>0</v>
      </c>
      <c r="Y204" s="36">
        <v>0</v>
      </c>
      <c r="Z204" s="37">
        <v>0</v>
      </c>
      <c r="AA204" s="38">
        <v>9065</v>
      </c>
      <c r="AB204" s="39">
        <f t="shared" si="22"/>
        <v>1219</v>
      </c>
      <c r="AC204" s="40">
        <v>0</v>
      </c>
      <c r="AD204" s="40">
        <v>1219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1">
        <f t="shared" si="23"/>
        <v>0</v>
      </c>
      <c r="AL204" s="42">
        <v>0</v>
      </c>
      <c r="AM204" s="43">
        <v>0</v>
      </c>
      <c r="AN204" s="44">
        <v>0</v>
      </c>
    </row>
    <row r="205" spans="1:40" ht="12" customHeight="1" x14ac:dyDescent="0.3">
      <c r="A205" s="24" t="s">
        <v>40</v>
      </c>
      <c r="B205" s="45">
        <v>610</v>
      </c>
      <c r="C205" s="25" t="s">
        <v>444</v>
      </c>
      <c r="D205" s="26" t="s">
        <v>461</v>
      </c>
      <c r="E205" s="26" t="s">
        <v>49</v>
      </c>
      <c r="F205" s="27" t="s">
        <v>462</v>
      </c>
      <c r="G205" s="28">
        <v>319309</v>
      </c>
      <c r="H205" s="29">
        <v>55004</v>
      </c>
      <c r="I205" s="30">
        <f t="shared" si="20"/>
        <v>2352</v>
      </c>
      <c r="J205" s="31">
        <v>0</v>
      </c>
      <c r="K205" s="32">
        <v>170</v>
      </c>
      <c r="L205" s="31">
        <v>0</v>
      </c>
      <c r="M205" s="31">
        <v>0</v>
      </c>
      <c r="N205" s="31">
        <v>0</v>
      </c>
      <c r="O205" s="31">
        <v>0</v>
      </c>
      <c r="P205" s="32">
        <v>403</v>
      </c>
      <c r="Q205" s="31">
        <v>1279</v>
      </c>
      <c r="R205" s="31">
        <v>500</v>
      </c>
      <c r="S205" s="32">
        <v>0</v>
      </c>
      <c r="T205" s="31">
        <v>0</v>
      </c>
      <c r="U205" s="31">
        <v>0</v>
      </c>
      <c r="V205" s="33">
        <v>0</v>
      </c>
      <c r="W205" s="34">
        <f t="shared" si="21"/>
        <v>0</v>
      </c>
      <c r="X205" s="35">
        <v>0</v>
      </c>
      <c r="Y205" s="36">
        <v>0</v>
      </c>
      <c r="Z205" s="37">
        <v>0</v>
      </c>
      <c r="AA205" s="38">
        <v>1286</v>
      </c>
      <c r="AB205" s="39">
        <f t="shared" si="22"/>
        <v>104</v>
      </c>
      <c r="AC205" s="40">
        <v>0</v>
      </c>
      <c r="AD205" s="40">
        <v>29</v>
      </c>
      <c r="AE205" s="40">
        <v>0</v>
      </c>
      <c r="AF205" s="40">
        <v>0</v>
      </c>
      <c r="AG205" s="40">
        <v>0</v>
      </c>
      <c r="AH205" s="40">
        <v>0</v>
      </c>
      <c r="AI205" s="40">
        <v>75</v>
      </c>
      <c r="AJ205" s="40">
        <v>0</v>
      </c>
      <c r="AK205" s="41">
        <f t="shared" si="23"/>
        <v>0</v>
      </c>
      <c r="AL205" s="42">
        <v>0</v>
      </c>
      <c r="AM205" s="43">
        <v>0</v>
      </c>
      <c r="AN205" s="44">
        <v>0</v>
      </c>
    </row>
    <row r="206" spans="1:40" ht="12" customHeight="1" x14ac:dyDescent="0.3">
      <c r="A206" s="24" t="s">
        <v>40</v>
      </c>
      <c r="B206" s="45">
        <v>610</v>
      </c>
      <c r="C206" s="25" t="s">
        <v>444</v>
      </c>
      <c r="D206" s="26" t="s">
        <v>463</v>
      </c>
      <c r="E206" s="26" t="s">
        <v>49</v>
      </c>
      <c r="F206" s="27" t="s">
        <v>464</v>
      </c>
      <c r="G206" s="28">
        <v>319333</v>
      </c>
      <c r="H206" s="29">
        <v>0</v>
      </c>
      <c r="I206" s="30">
        <f t="shared" si="20"/>
        <v>1625</v>
      </c>
      <c r="J206" s="31">
        <v>0</v>
      </c>
      <c r="K206" s="32">
        <v>0</v>
      </c>
      <c r="L206" s="31">
        <v>0</v>
      </c>
      <c r="M206" s="31">
        <v>0</v>
      </c>
      <c r="N206" s="31">
        <v>0</v>
      </c>
      <c r="O206" s="31">
        <v>0</v>
      </c>
      <c r="P206" s="32">
        <v>0</v>
      </c>
      <c r="Q206" s="31">
        <v>1625</v>
      </c>
      <c r="R206" s="31">
        <v>0</v>
      </c>
      <c r="S206" s="32">
        <v>0</v>
      </c>
      <c r="T206" s="31">
        <v>0</v>
      </c>
      <c r="U206" s="31">
        <v>0</v>
      </c>
      <c r="V206" s="33">
        <v>0</v>
      </c>
      <c r="W206" s="34">
        <f t="shared" si="21"/>
        <v>0</v>
      </c>
      <c r="X206" s="35">
        <v>0</v>
      </c>
      <c r="Y206" s="36">
        <v>0</v>
      </c>
      <c r="Z206" s="37">
        <v>0</v>
      </c>
      <c r="AA206" s="38">
        <v>0</v>
      </c>
      <c r="AB206" s="39">
        <f t="shared" si="22"/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1">
        <f t="shared" si="23"/>
        <v>0</v>
      </c>
      <c r="AL206" s="42">
        <v>0</v>
      </c>
      <c r="AM206" s="43">
        <v>0</v>
      </c>
      <c r="AN206" s="44">
        <v>0</v>
      </c>
    </row>
    <row r="207" spans="1:40" ht="12" customHeight="1" x14ac:dyDescent="0.3">
      <c r="A207" s="24" t="s">
        <v>40</v>
      </c>
      <c r="B207" s="45">
        <v>610</v>
      </c>
      <c r="C207" s="25" t="s">
        <v>444</v>
      </c>
      <c r="D207" s="26" t="s">
        <v>465</v>
      </c>
      <c r="E207" s="26" t="s">
        <v>49</v>
      </c>
      <c r="F207" s="27" t="s">
        <v>466</v>
      </c>
      <c r="G207" s="28">
        <v>319341</v>
      </c>
      <c r="H207" s="29">
        <v>358273</v>
      </c>
      <c r="I207" s="30">
        <f t="shared" ref="I207:I241" si="24">SUM(J207:V207)</f>
        <v>20236</v>
      </c>
      <c r="J207" s="31">
        <v>2605</v>
      </c>
      <c r="K207" s="32">
        <v>2221</v>
      </c>
      <c r="L207" s="31">
        <v>0</v>
      </c>
      <c r="M207" s="31">
        <v>0</v>
      </c>
      <c r="N207" s="31">
        <v>0</v>
      </c>
      <c r="O207" s="31">
        <v>3400</v>
      </c>
      <c r="P207" s="32">
        <v>3213</v>
      </c>
      <c r="Q207" s="31">
        <v>1799</v>
      </c>
      <c r="R207" s="31">
        <v>2800</v>
      </c>
      <c r="S207" s="32">
        <v>0</v>
      </c>
      <c r="T207" s="31">
        <v>1948</v>
      </c>
      <c r="U207" s="31">
        <v>2250</v>
      </c>
      <c r="V207" s="33">
        <v>0</v>
      </c>
      <c r="W207" s="34">
        <f t="shared" ref="W207:W241" si="25">SUM(X207:Z207)</f>
        <v>0</v>
      </c>
      <c r="X207" s="35">
        <v>0</v>
      </c>
      <c r="Y207" s="36">
        <v>0</v>
      </c>
      <c r="Z207" s="37">
        <v>0</v>
      </c>
      <c r="AA207" s="38">
        <v>9717</v>
      </c>
      <c r="AB207" s="39">
        <f t="shared" ref="AB207:AB241" si="26">SUM(AC207:AJ207)</f>
        <v>1193</v>
      </c>
      <c r="AC207" s="40">
        <v>0</v>
      </c>
      <c r="AD207" s="40">
        <v>507</v>
      </c>
      <c r="AE207" s="40">
        <v>0</v>
      </c>
      <c r="AF207" s="40">
        <v>0</v>
      </c>
      <c r="AG207" s="40">
        <v>95</v>
      </c>
      <c r="AH207" s="40">
        <v>0</v>
      </c>
      <c r="AI207" s="40">
        <v>591</v>
      </c>
      <c r="AJ207" s="40">
        <v>0</v>
      </c>
      <c r="AK207" s="41">
        <f t="shared" ref="AK207:AK241" si="27">SUM(AL207:AN207)</f>
        <v>0</v>
      </c>
      <c r="AL207" s="42">
        <v>0</v>
      </c>
      <c r="AM207" s="43">
        <v>0</v>
      </c>
      <c r="AN207" s="44">
        <v>0</v>
      </c>
    </row>
    <row r="208" spans="1:40" ht="12" customHeight="1" x14ac:dyDescent="0.3">
      <c r="A208" s="24" t="s">
        <v>40</v>
      </c>
      <c r="B208" s="45">
        <v>610</v>
      </c>
      <c r="C208" s="25" t="s">
        <v>444</v>
      </c>
      <c r="D208" s="26" t="s">
        <v>467</v>
      </c>
      <c r="E208" s="26" t="s">
        <v>49</v>
      </c>
      <c r="F208" s="27" t="s">
        <v>468</v>
      </c>
      <c r="G208" s="28">
        <v>319350</v>
      </c>
      <c r="H208" s="29">
        <v>0</v>
      </c>
      <c r="I208" s="30">
        <f t="shared" si="24"/>
        <v>640</v>
      </c>
      <c r="J208" s="31">
        <v>0</v>
      </c>
      <c r="K208" s="32">
        <v>0</v>
      </c>
      <c r="L208" s="31">
        <v>0</v>
      </c>
      <c r="M208" s="31">
        <v>0</v>
      </c>
      <c r="N208" s="31">
        <v>0</v>
      </c>
      <c r="O208" s="31">
        <v>0</v>
      </c>
      <c r="P208" s="32">
        <v>0</v>
      </c>
      <c r="Q208" s="31">
        <v>640</v>
      </c>
      <c r="R208" s="31">
        <v>0</v>
      </c>
      <c r="S208" s="32">
        <v>0</v>
      </c>
      <c r="T208" s="31">
        <v>0</v>
      </c>
      <c r="U208" s="31">
        <v>0</v>
      </c>
      <c r="V208" s="33">
        <v>0</v>
      </c>
      <c r="W208" s="34">
        <f t="shared" si="25"/>
        <v>0</v>
      </c>
      <c r="X208" s="35">
        <v>0</v>
      </c>
      <c r="Y208" s="36">
        <v>0</v>
      </c>
      <c r="Z208" s="37">
        <v>0</v>
      </c>
      <c r="AA208" s="38">
        <v>0</v>
      </c>
      <c r="AB208" s="39">
        <f t="shared" si="26"/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1">
        <f t="shared" si="27"/>
        <v>0</v>
      </c>
      <c r="AL208" s="42">
        <v>0</v>
      </c>
      <c r="AM208" s="43">
        <v>0</v>
      </c>
      <c r="AN208" s="44">
        <v>0</v>
      </c>
    </row>
    <row r="209" spans="1:40" ht="12" customHeight="1" x14ac:dyDescent="0.3">
      <c r="A209" s="24" t="s">
        <v>40</v>
      </c>
      <c r="B209" s="45">
        <v>610</v>
      </c>
      <c r="C209" s="25" t="s">
        <v>444</v>
      </c>
      <c r="D209" s="26" t="s">
        <v>469</v>
      </c>
      <c r="E209" s="26" t="s">
        <v>49</v>
      </c>
      <c r="F209" s="27" t="s">
        <v>470</v>
      </c>
      <c r="G209" s="28">
        <v>319368</v>
      </c>
      <c r="H209" s="29">
        <v>0</v>
      </c>
      <c r="I209" s="30">
        <f t="shared" si="24"/>
        <v>525</v>
      </c>
      <c r="J209" s="31">
        <v>0</v>
      </c>
      <c r="K209" s="32">
        <v>0</v>
      </c>
      <c r="L209" s="31">
        <v>0</v>
      </c>
      <c r="M209" s="31">
        <v>0</v>
      </c>
      <c r="N209" s="31">
        <v>0</v>
      </c>
      <c r="O209" s="31">
        <v>0</v>
      </c>
      <c r="P209" s="32">
        <v>0</v>
      </c>
      <c r="Q209" s="31">
        <v>525</v>
      </c>
      <c r="R209" s="31">
        <v>0</v>
      </c>
      <c r="S209" s="32">
        <v>0</v>
      </c>
      <c r="T209" s="31">
        <v>0</v>
      </c>
      <c r="U209" s="31">
        <v>0</v>
      </c>
      <c r="V209" s="33">
        <v>0</v>
      </c>
      <c r="W209" s="34">
        <f t="shared" si="25"/>
        <v>0</v>
      </c>
      <c r="X209" s="35">
        <v>0</v>
      </c>
      <c r="Y209" s="36">
        <v>0</v>
      </c>
      <c r="Z209" s="37">
        <v>0</v>
      </c>
      <c r="AA209" s="38">
        <v>0</v>
      </c>
      <c r="AB209" s="39">
        <f t="shared" si="26"/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1">
        <f t="shared" si="27"/>
        <v>0</v>
      </c>
      <c r="AL209" s="42">
        <v>0</v>
      </c>
      <c r="AM209" s="43">
        <v>0</v>
      </c>
      <c r="AN209" s="44">
        <v>0</v>
      </c>
    </row>
    <row r="210" spans="1:40" ht="12" customHeight="1" x14ac:dyDescent="0.3">
      <c r="A210" s="24" t="s">
        <v>40</v>
      </c>
      <c r="B210" s="45">
        <v>610</v>
      </c>
      <c r="C210" s="25" t="s">
        <v>444</v>
      </c>
      <c r="D210" s="26" t="s">
        <v>471</v>
      </c>
      <c r="E210" s="26" t="s">
        <v>49</v>
      </c>
      <c r="F210" s="27" t="s">
        <v>472</v>
      </c>
      <c r="G210" s="28">
        <v>319384</v>
      </c>
      <c r="H210" s="29">
        <v>0</v>
      </c>
      <c r="I210" s="30">
        <f t="shared" si="24"/>
        <v>174</v>
      </c>
      <c r="J210" s="31">
        <v>0</v>
      </c>
      <c r="K210" s="32">
        <v>0</v>
      </c>
      <c r="L210" s="31">
        <v>0</v>
      </c>
      <c r="M210" s="31">
        <v>0</v>
      </c>
      <c r="N210" s="31">
        <v>0</v>
      </c>
      <c r="O210" s="31">
        <v>0</v>
      </c>
      <c r="P210" s="32">
        <v>0</v>
      </c>
      <c r="Q210" s="31">
        <v>174</v>
      </c>
      <c r="R210" s="31">
        <v>0</v>
      </c>
      <c r="S210" s="32">
        <v>0</v>
      </c>
      <c r="T210" s="31">
        <v>0</v>
      </c>
      <c r="U210" s="31">
        <v>0</v>
      </c>
      <c r="V210" s="33">
        <v>0</v>
      </c>
      <c r="W210" s="34">
        <f t="shared" si="25"/>
        <v>0</v>
      </c>
      <c r="X210" s="35">
        <v>0</v>
      </c>
      <c r="Y210" s="36">
        <v>0</v>
      </c>
      <c r="Z210" s="37">
        <v>0</v>
      </c>
      <c r="AA210" s="38">
        <v>0</v>
      </c>
      <c r="AB210" s="39">
        <f t="shared" si="26"/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1">
        <f t="shared" si="27"/>
        <v>0</v>
      </c>
      <c r="AL210" s="42">
        <v>0</v>
      </c>
      <c r="AM210" s="43">
        <v>0</v>
      </c>
      <c r="AN210" s="44">
        <v>0</v>
      </c>
    </row>
    <row r="211" spans="1:40" ht="12" customHeight="1" x14ac:dyDescent="0.3">
      <c r="A211" s="24" t="s">
        <v>40</v>
      </c>
      <c r="B211" s="45">
        <v>610</v>
      </c>
      <c r="C211" s="25" t="s">
        <v>444</v>
      </c>
      <c r="D211" s="26" t="s">
        <v>473</v>
      </c>
      <c r="E211" s="26" t="s">
        <v>49</v>
      </c>
      <c r="F211" s="27" t="s">
        <v>474</v>
      </c>
      <c r="G211" s="28">
        <v>319392</v>
      </c>
      <c r="H211" s="29">
        <v>0</v>
      </c>
      <c r="I211" s="30">
        <f t="shared" si="24"/>
        <v>1279</v>
      </c>
      <c r="J211" s="31">
        <v>0</v>
      </c>
      <c r="K211" s="32">
        <v>0</v>
      </c>
      <c r="L211" s="31">
        <v>0</v>
      </c>
      <c r="M211" s="31">
        <v>0</v>
      </c>
      <c r="N211" s="31">
        <v>0</v>
      </c>
      <c r="O211" s="31">
        <v>0</v>
      </c>
      <c r="P211" s="32">
        <v>0</v>
      </c>
      <c r="Q211" s="31">
        <v>1279</v>
      </c>
      <c r="R211" s="31">
        <v>0</v>
      </c>
      <c r="S211" s="32">
        <v>0</v>
      </c>
      <c r="T211" s="31">
        <v>0</v>
      </c>
      <c r="U211" s="31">
        <v>0</v>
      </c>
      <c r="V211" s="33">
        <v>0</v>
      </c>
      <c r="W211" s="34">
        <f t="shared" si="25"/>
        <v>0</v>
      </c>
      <c r="X211" s="35">
        <v>0</v>
      </c>
      <c r="Y211" s="36">
        <v>0</v>
      </c>
      <c r="Z211" s="37">
        <v>0</v>
      </c>
      <c r="AA211" s="38">
        <v>0</v>
      </c>
      <c r="AB211" s="39">
        <f t="shared" si="26"/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1">
        <f t="shared" si="27"/>
        <v>0</v>
      </c>
      <c r="AL211" s="42">
        <v>0</v>
      </c>
      <c r="AM211" s="43">
        <v>0</v>
      </c>
      <c r="AN211" s="44">
        <v>0</v>
      </c>
    </row>
    <row r="212" spans="1:40" ht="12" customHeight="1" x14ac:dyDescent="0.3">
      <c r="A212" s="24" t="s">
        <v>40</v>
      </c>
      <c r="B212" s="45">
        <v>610</v>
      </c>
      <c r="C212" s="25" t="s">
        <v>444</v>
      </c>
      <c r="D212" s="26" t="s">
        <v>475</v>
      </c>
      <c r="E212" s="26" t="s">
        <v>49</v>
      </c>
      <c r="F212" s="27" t="s">
        <v>476</v>
      </c>
      <c r="G212" s="28">
        <v>319406</v>
      </c>
      <c r="H212" s="29">
        <v>0</v>
      </c>
      <c r="I212" s="30">
        <f t="shared" si="24"/>
        <v>233</v>
      </c>
      <c r="J212" s="31">
        <v>0</v>
      </c>
      <c r="K212" s="32">
        <v>0</v>
      </c>
      <c r="L212" s="31">
        <v>0</v>
      </c>
      <c r="M212" s="31">
        <v>0</v>
      </c>
      <c r="N212" s="31">
        <v>0</v>
      </c>
      <c r="O212" s="31">
        <v>0</v>
      </c>
      <c r="P212" s="32">
        <v>0</v>
      </c>
      <c r="Q212" s="31">
        <v>233</v>
      </c>
      <c r="R212" s="31">
        <v>0</v>
      </c>
      <c r="S212" s="32">
        <v>0</v>
      </c>
      <c r="T212" s="31">
        <v>0</v>
      </c>
      <c r="U212" s="31">
        <v>0</v>
      </c>
      <c r="V212" s="33">
        <v>0</v>
      </c>
      <c r="W212" s="34">
        <f t="shared" si="25"/>
        <v>0</v>
      </c>
      <c r="X212" s="35">
        <v>0</v>
      </c>
      <c r="Y212" s="36">
        <v>0</v>
      </c>
      <c r="Z212" s="37">
        <v>0</v>
      </c>
      <c r="AA212" s="38">
        <v>0</v>
      </c>
      <c r="AB212" s="39">
        <f t="shared" si="26"/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1">
        <f t="shared" si="27"/>
        <v>0</v>
      </c>
      <c r="AL212" s="42">
        <v>0</v>
      </c>
      <c r="AM212" s="43">
        <v>0</v>
      </c>
      <c r="AN212" s="44">
        <v>0</v>
      </c>
    </row>
    <row r="213" spans="1:40" ht="12" customHeight="1" x14ac:dyDescent="0.3">
      <c r="A213" s="24" t="s">
        <v>40</v>
      </c>
      <c r="B213" s="45">
        <v>610</v>
      </c>
      <c r="C213" s="25" t="s">
        <v>444</v>
      </c>
      <c r="D213" s="26" t="s">
        <v>477</v>
      </c>
      <c r="E213" s="26" t="s">
        <v>49</v>
      </c>
      <c r="F213" s="27" t="s">
        <v>478</v>
      </c>
      <c r="G213" s="28">
        <v>647420</v>
      </c>
      <c r="H213" s="29">
        <v>0</v>
      </c>
      <c r="I213" s="30">
        <f t="shared" si="24"/>
        <v>873</v>
      </c>
      <c r="J213" s="31">
        <v>0</v>
      </c>
      <c r="K213" s="32">
        <v>0</v>
      </c>
      <c r="L213" s="31">
        <v>0</v>
      </c>
      <c r="M213" s="31">
        <v>0</v>
      </c>
      <c r="N213" s="31">
        <v>0</v>
      </c>
      <c r="O213" s="31">
        <v>0</v>
      </c>
      <c r="P213" s="32">
        <v>0</v>
      </c>
      <c r="Q213" s="31">
        <v>873</v>
      </c>
      <c r="R213" s="31">
        <v>0</v>
      </c>
      <c r="S213" s="32">
        <v>0</v>
      </c>
      <c r="T213" s="31">
        <v>0</v>
      </c>
      <c r="U213" s="31">
        <v>0</v>
      </c>
      <c r="V213" s="33">
        <v>0</v>
      </c>
      <c r="W213" s="34">
        <f t="shared" si="25"/>
        <v>0</v>
      </c>
      <c r="X213" s="35">
        <v>0</v>
      </c>
      <c r="Y213" s="36">
        <v>0</v>
      </c>
      <c r="Z213" s="37">
        <v>0</v>
      </c>
      <c r="AA213" s="38">
        <v>0</v>
      </c>
      <c r="AB213" s="39">
        <f t="shared" si="26"/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1">
        <f t="shared" si="27"/>
        <v>0</v>
      </c>
      <c r="AL213" s="42">
        <v>0</v>
      </c>
      <c r="AM213" s="43">
        <v>0</v>
      </c>
      <c r="AN213" s="44">
        <v>0</v>
      </c>
    </row>
    <row r="214" spans="1:40" ht="12" customHeight="1" x14ac:dyDescent="0.3">
      <c r="A214" s="24" t="s">
        <v>40</v>
      </c>
      <c r="B214" s="45">
        <v>610</v>
      </c>
      <c r="C214" s="25" t="s">
        <v>444</v>
      </c>
      <c r="D214" s="26" t="s">
        <v>479</v>
      </c>
      <c r="E214" s="26" t="s">
        <v>49</v>
      </c>
      <c r="F214" s="27" t="s">
        <v>480</v>
      </c>
      <c r="G214" s="28">
        <v>319457</v>
      </c>
      <c r="H214" s="29">
        <v>448017</v>
      </c>
      <c r="I214" s="30">
        <f t="shared" si="24"/>
        <v>33830</v>
      </c>
      <c r="J214" s="31">
        <v>8018</v>
      </c>
      <c r="K214" s="32">
        <v>4781</v>
      </c>
      <c r="L214" s="31">
        <v>3780</v>
      </c>
      <c r="M214" s="31">
        <v>0</v>
      </c>
      <c r="N214" s="31">
        <v>0</v>
      </c>
      <c r="O214" s="31">
        <v>1600</v>
      </c>
      <c r="P214" s="32">
        <v>4531</v>
      </c>
      <c r="Q214" s="31">
        <v>2270</v>
      </c>
      <c r="R214" s="31">
        <v>3800</v>
      </c>
      <c r="S214" s="32">
        <v>0</v>
      </c>
      <c r="T214" s="31">
        <v>3700</v>
      </c>
      <c r="U214" s="31">
        <v>1350</v>
      </c>
      <c r="V214" s="33">
        <v>0</v>
      </c>
      <c r="W214" s="34">
        <f t="shared" si="25"/>
        <v>0</v>
      </c>
      <c r="X214" s="35">
        <v>0</v>
      </c>
      <c r="Y214" s="36">
        <v>0</v>
      </c>
      <c r="Z214" s="37">
        <v>0</v>
      </c>
      <c r="AA214" s="38">
        <v>0</v>
      </c>
      <c r="AB214" s="39">
        <f t="shared" si="26"/>
        <v>1241</v>
      </c>
      <c r="AC214" s="40">
        <v>0</v>
      </c>
      <c r="AD214" s="40">
        <v>582</v>
      </c>
      <c r="AE214" s="40">
        <v>0</v>
      </c>
      <c r="AF214" s="40">
        <v>0</v>
      </c>
      <c r="AG214" s="40">
        <v>0</v>
      </c>
      <c r="AH214" s="40">
        <v>0</v>
      </c>
      <c r="AI214" s="40">
        <v>659</v>
      </c>
      <c r="AJ214" s="40">
        <v>0</v>
      </c>
      <c r="AK214" s="41">
        <f t="shared" si="27"/>
        <v>0</v>
      </c>
      <c r="AL214" s="42">
        <v>0</v>
      </c>
      <c r="AM214" s="43">
        <v>0</v>
      </c>
      <c r="AN214" s="44">
        <v>0</v>
      </c>
    </row>
    <row r="215" spans="1:40" ht="12" customHeight="1" x14ac:dyDescent="0.3">
      <c r="A215" s="24" t="s">
        <v>40</v>
      </c>
      <c r="B215" s="45">
        <v>610</v>
      </c>
      <c r="C215" s="25" t="s">
        <v>444</v>
      </c>
      <c r="D215" s="26" t="s">
        <v>481</v>
      </c>
      <c r="E215" s="26" t="s">
        <v>49</v>
      </c>
      <c r="F215" s="27" t="s">
        <v>482</v>
      </c>
      <c r="G215" s="28">
        <v>650757</v>
      </c>
      <c r="H215" s="29">
        <v>107094</v>
      </c>
      <c r="I215" s="30">
        <f t="shared" si="24"/>
        <v>17521</v>
      </c>
      <c r="J215" s="31">
        <v>0</v>
      </c>
      <c r="K215" s="32">
        <v>0</v>
      </c>
      <c r="L215" s="31">
        <v>12192</v>
      </c>
      <c r="M215" s="31">
        <v>0</v>
      </c>
      <c r="N215" s="31">
        <v>0</v>
      </c>
      <c r="O215" s="31">
        <v>0</v>
      </c>
      <c r="P215" s="32">
        <v>749</v>
      </c>
      <c r="Q215" s="31">
        <v>1566</v>
      </c>
      <c r="R215" s="31">
        <v>1750</v>
      </c>
      <c r="S215" s="32">
        <v>0</v>
      </c>
      <c r="T215" s="31">
        <v>1264</v>
      </c>
      <c r="U215" s="31">
        <v>0</v>
      </c>
      <c r="V215" s="33">
        <v>0</v>
      </c>
      <c r="W215" s="34">
        <f t="shared" si="25"/>
        <v>0</v>
      </c>
      <c r="X215" s="35">
        <v>0</v>
      </c>
      <c r="Y215" s="36">
        <v>0</v>
      </c>
      <c r="Z215" s="37">
        <v>0</v>
      </c>
      <c r="AA215" s="38">
        <v>0</v>
      </c>
      <c r="AB215" s="39">
        <f t="shared" si="26"/>
        <v>94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94</v>
      </c>
      <c r="AK215" s="41">
        <f t="shared" si="27"/>
        <v>0</v>
      </c>
      <c r="AL215" s="42">
        <v>0</v>
      </c>
      <c r="AM215" s="43">
        <v>0</v>
      </c>
      <c r="AN215" s="44">
        <v>0</v>
      </c>
    </row>
    <row r="216" spans="1:40" ht="12" customHeight="1" x14ac:dyDescent="0.3">
      <c r="A216" s="24" t="s">
        <v>40</v>
      </c>
      <c r="B216" s="45">
        <v>610</v>
      </c>
      <c r="C216" s="25" t="s">
        <v>444</v>
      </c>
      <c r="D216" s="26" t="s">
        <v>483</v>
      </c>
      <c r="E216" s="26" t="s">
        <v>49</v>
      </c>
      <c r="F216" s="27" t="s">
        <v>484</v>
      </c>
      <c r="G216" s="28">
        <v>319465</v>
      </c>
      <c r="H216" s="29">
        <v>383876</v>
      </c>
      <c r="I216" s="30">
        <f t="shared" si="24"/>
        <v>25568</v>
      </c>
      <c r="J216" s="31">
        <v>2679</v>
      </c>
      <c r="K216" s="32">
        <v>3909</v>
      </c>
      <c r="L216" s="31">
        <v>5933</v>
      </c>
      <c r="M216" s="31">
        <v>0</v>
      </c>
      <c r="N216" s="31">
        <v>0</v>
      </c>
      <c r="O216" s="31">
        <v>0</v>
      </c>
      <c r="P216" s="32">
        <v>4090</v>
      </c>
      <c r="Q216" s="31">
        <v>1103</v>
      </c>
      <c r="R216" s="31">
        <v>1350</v>
      </c>
      <c r="S216" s="32">
        <v>0</v>
      </c>
      <c r="T216" s="31">
        <v>5454</v>
      </c>
      <c r="U216" s="31">
        <v>1050</v>
      </c>
      <c r="V216" s="33">
        <v>0</v>
      </c>
      <c r="W216" s="34">
        <f t="shared" si="25"/>
        <v>0</v>
      </c>
      <c r="X216" s="35">
        <v>0</v>
      </c>
      <c r="Y216" s="36">
        <v>0</v>
      </c>
      <c r="Z216" s="37">
        <v>0</v>
      </c>
      <c r="AA216" s="38">
        <v>0</v>
      </c>
      <c r="AB216" s="39">
        <f t="shared" si="26"/>
        <v>1183</v>
      </c>
      <c r="AC216" s="40">
        <v>0</v>
      </c>
      <c r="AD216" s="40">
        <v>557</v>
      </c>
      <c r="AE216" s="40">
        <v>0</v>
      </c>
      <c r="AF216" s="40">
        <v>0</v>
      </c>
      <c r="AG216" s="40">
        <v>550</v>
      </c>
      <c r="AH216" s="40">
        <v>76</v>
      </c>
      <c r="AI216" s="40">
        <v>0</v>
      </c>
      <c r="AJ216" s="40">
        <v>0</v>
      </c>
      <c r="AK216" s="41">
        <f t="shared" si="27"/>
        <v>0</v>
      </c>
      <c r="AL216" s="42">
        <v>0</v>
      </c>
      <c r="AM216" s="43">
        <v>0</v>
      </c>
      <c r="AN216" s="44">
        <v>0</v>
      </c>
    </row>
    <row r="217" spans="1:40" ht="12" customHeight="1" x14ac:dyDescent="0.3">
      <c r="A217" s="24" t="s">
        <v>40</v>
      </c>
      <c r="B217" s="45">
        <v>610</v>
      </c>
      <c r="C217" s="25" t="s">
        <v>444</v>
      </c>
      <c r="D217" s="26" t="s">
        <v>485</v>
      </c>
      <c r="E217" s="26" t="s">
        <v>49</v>
      </c>
      <c r="F217" s="27" t="s">
        <v>486</v>
      </c>
      <c r="G217" s="28">
        <v>648582</v>
      </c>
      <c r="H217" s="29">
        <v>0</v>
      </c>
      <c r="I217" s="30">
        <f t="shared" si="24"/>
        <v>811</v>
      </c>
      <c r="J217" s="31">
        <v>0</v>
      </c>
      <c r="K217" s="32">
        <v>0</v>
      </c>
      <c r="L217" s="31">
        <v>0</v>
      </c>
      <c r="M217" s="31">
        <v>0</v>
      </c>
      <c r="N217" s="31">
        <v>0</v>
      </c>
      <c r="O217" s="31">
        <v>0</v>
      </c>
      <c r="P217" s="32">
        <v>0</v>
      </c>
      <c r="Q217" s="31">
        <v>811</v>
      </c>
      <c r="R217" s="31">
        <v>0</v>
      </c>
      <c r="S217" s="32">
        <v>0</v>
      </c>
      <c r="T217" s="31">
        <v>0</v>
      </c>
      <c r="U217" s="31">
        <v>0</v>
      </c>
      <c r="V217" s="33">
        <v>0</v>
      </c>
      <c r="W217" s="34">
        <f t="shared" si="25"/>
        <v>0</v>
      </c>
      <c r="X217" s="35">
        <v>0</v>
      </c>
      <c r="Y217" s="36">
        <v>0</v>
      </c>
      <c r="Z217" s="37">
        <v>0</v>
      </c>
      <c r="AA217" s="38">
        <v>0</v>
      </c>
      <c r="AB217" s="39">
        <f t="shared" si="26"/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1">
        <f t="shared" si="27"/>
        <v>0</v>
      </c>
      <c r="AL217" s="42">
        <v>0</v>
      </c>
      <c r="AM217" s="43">
        <v>0</v>
      </c>
      <c r="AN217" s="44">
        <v>0</v>
      </c>
    </row>
    <row r="218" spans="1:40" ht="12" customHeight="1" x14ac:dyDescent="0.3">
      <c r="A218" s="24" t="s">
        <v>40</v>
      </c>
      <c r="B218" s="45">
        <v>610</v>
      </c>
      <c r="C218" s="25" t="s">
        <v>444</v>
      </c>
      <c r="D218" s="26" t="s">
        <v>487</v>
      </c>
      <c r="E218" s="26" t="s">
        <v>49</v>
      </c>
      <c r="F218" s="27" t="s">
        <v>488</v>
      </c>
      <c r="G218" s="28">
        <v>319481</v>
      </c>
      <c r="H218" s="29">
        <v>0</v>
      </c>
      <c r="I218" s="30">
        <f t="shared" si="24"/>
        <v>696</v>
      </c>
      <c r="J218" s="31">
        <v>0</v>
      </c>
      <c r="K218" s="32">
        <v>0</v>
      </c>
      <c r="L218" s="31">
        <v>0</v>
      </c>
      <c r="M218" s="31">
        <v>0</v>
      </c>
      <c r="N218" s="31">
        <v>0</v>
      </c>
      <c r="O218" s="31">
        <v>0</v>
      </c>
      <c r="P218" s="32">
        <v>0</v>
      </c>
      <c r="Q218" s="31">
        <v>696</v>
      </c>
      <c r="R218" s="31">
        <v>0</v>
      </c>
      <c r="S218" s="32">
        <v>0</v>
      </c>
      <c r="T218" s="31">
        <v>0</v>
      </c>
      <c r="U218" s="31">
        <v>0</v>
      </c>
      <c r="V218" s="33">
        <v>0</v>
      </c>
      <c r="W218" s="34">
        <f t="shared" si="25"/>
        <v>0</v>
      </c>
      <c r="X218" s="35">
        <v>0</v>
      </c>
      <c r="Y218" s="36">
        <v>0</v>
      </c>
      <c r="Z218" s="37">
        <v>0</v>
      </c>
      <c r="AA218" s="38">
        <v>0</v>
      </c>
      <c r="AB218" s="39">
        <f t="shared" si="26"/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1">
        <f t="shared" si="27"/>
        <v>0</v>
      </c>
      <c r="AL218" s="42">
        <v>0</v>
      </c>
      <c r="AM218" s="43">
        <v>0</v>
      </c>
      <c r="AN218" s="44">
        <v>0</v>
      </c>
    </row>
    <row r="219" spans="1:40" ht="12" customHeight="1" x14ac:dyDescent="0.3">
      <c r="A219" s="24" t="s">
        <v>40</v>
      </c>
      <c r="B219" s="45">
        <v>610</v>
      </c>
      <c r="C219" s="25" t="s">
        <v>444</v>
      </c>
      <c r="D219" s="26" t="s">
        <v>489</v>
      </c>
      <c r="E219" s="26" t="s">
        <v>49</v>
      </c>
      <c r="F219" s="27" t="s">
        <v>490</v>
      </c>
      <c r="G219" s="28">
        <v>319490</v>
      </c>
      <c r="H219" s="29">
        <v>0</v>
      </c>
      <c r="I219" s="30">
        <f t="shared" si="24"/>
        <v>757</v>
      </c>
      <c r="J219" s="31">
        <v>0</v>
      </c>
      <c r="K219" s="32">
        <v>0</v>
      </c>
      <c r="L219" s="31">
        <v>0</v>
      </c>
      <c r="M219" s="31">
        <v>0</v>
      </c>
      <c r="N219" s="31">
        <v>0</v>
      </c>
      <c r="O219" s="31">
        <v>0</v>
      </c>
      <c r="P219" s="32">
        <v>0</v>
      </c>
      <c r="Q219" s="31">
        <v>757</v>
      </c>
      <c r="R219" s="31">
        <v>0</v>
      </c>
      <c r="S219" s="32">
        <v>0</v>
      </c>
      <c r="T219" s="31">
        <v>0</v>
      </c>
      <c r="U219" s="31">
        <v>0</v>
      </c>
      <c r="V219" s="33">
        <v>0</v>
      </c>
      <c r="W219" s="34">
        <f t="shared" si="25"/>
        <v>0</v>
      </c>
      <c r="X219" s="35">
        <v>0</v>
      </c>
      <c r="Y219" s="36">
        <v>0</v>
      </c>
      <c r="Z219" s="37">
        <v>0</v>
      </c>
      <c r="AA219" s="38">
        <v>0</v>
      </c>
      <c r="AB219" s="39">
        <f t="shared" si="26"/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1">
        <f t="shared" si="27"/>
        <v>0</v>
      </c>
      <c r="AL219" s="42">
        <v>0</v>
      </c>
      <c r="AM219" s="43">
        <v>0</v>
      </c>
      <c r="AN219" s="44">
        <v>0</v>
      </c>
    </row>
    <row r="220" spans="1:40" ht="12" customHeight="1" x14ac:dyDescent="0.3">
      <c r="A220" s="24" t="s">
        <v>40</v>
      </c>
      <c r="B220" s="45">
        <v>610</v>
      </c>
      <c r="C220" s="25" t="s">
        <v>444</v>
      </c>
      <c r="D220" s="26" t="s">
        <v>491</v>
      </c>
      <c r="E220" s="26" t="s">
        <v>49</v>
      </c>
      <c r="F220" s="27" t="s">
        <v>492</v>
      </c>
      <c r="G220" s="28">
        <v>319511</v>
      </c>
      <c r="H220" s="29">
        <v>0</v>
      </c>
      <c r="I220" s="30">
        <f t="shared" si="24"/>
        <v>1914</v>
      </c>
      <c r="J220" s="31">
        <v>0</v>
      </c>
      <c r="K220" s="32">
        <v>0</v>
      </c>
      <c r="L220" s="31">
        <v>0</v>
      </c>
      <c r="M220" s="31">
        <v>0</v>
      </c>
      <c r="N220" s="31">
        <v>0</v>
      </c>
      <c r="O220" s="31">
        <v>0</v>
      </c>
      <c r="P220" s="32">
        <v>0</v>
      </c>
      <c r="Q220" s="31">
        <v>1914</v>
      </c>
      <c r="R220" s="31">
        <v>0</v>
      </c>
      <c r="S220" s="32">
        <v>0</v>
      </c>
      <c r="T220" s="31">
        <v>0</v>
      </c>
      <c r="U220" s="31">
        <v>0</v>
      </c>
      <c r="V220" s="33">
        <v>0</v>
      </c>
      <c r="W220" s="34">
        <f t="shared" si="25"/>
        <v>0</v>
      </c>
      <c r="X220" s="35">
        <v>0</v>
      </c>
      <c r="Y220" s="36">
        <v>0</v>
      </c>
      <c r="Z220" s="37">
        <v>0</v>
      </c>
      <c r="AA220" s="38">
        <v>0</v>
      </c>
      <c r="AB220" s="39">
        <f t="shared" si="26"/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1">
        <f t="shared" si="27"/>
        <v>0</v>
      </c>
      <c r="AL220" s="42">
        <v>0</v>
      </c>
      <c r="AM220" s="43">
        <v>0</v>
      </c>
      <c r="AN220" s="44">
        <v>0</v>
      </c>
    </row>
    <row r="221" spans="1:40" ht="12" customHeight="1" x14ac:dyDescent="0.3">
      <c r="A221" s="24" t="s">
        <v>40</v>
      </c>
      <c r="B221" s="45">
        <v>610</v>
      </c>
      <c r="C221" s="25" t="s">
        <v>444</v>
      </c>
      <c r="D221" s="26" t="s">
        <v>493</v>
      </c>
      <c r="E221" s="26" t="s">
        <v>49</v>
      </c>
      <c r="F221" s="27" t="s">
        <v>494</v>
      </c>
      <c r="G221" s="28">
        <v>319520</v>
      </c>
      <c r="H221" s="29">
        <v>0</v>
      </c>
      <c r="I221" s="30">
        <f t="shared" si="24"/>
        <v>985</v>
      </c>
      <c r="J221" s="31">
        <v>0</v>
      </c>
      <c r="K221" s="32">
        <v>0</v>
      </c>
      <c r="L221" s="31">
        <v>0</v>
      </c>
      <c r="M221" s="31">
        <v>0</v>
      </c>
      <c r="N221" s="31">
        <v>0</v>
      </c>
      <c r="O221" s="31">
        <v>0</v>
      </c>
      <c r="P221" s="32">
        <v>0</v>
      </c>
      <c r="Q221" s="31">
        <v>985</v>
      </c>
      <c r="R221" s="31">
        <v>0</v>
      </c>
      <c r="S221" s="32">
        <v>0</v>
      </c>
      <c r="T221" s="31">
        <v>0</v>
      </c>
      <c r="U221" s="31">
        <v>0</v>
      </c>
      <c r="V221" s="33">
        <v>0</v>
      </c>
      <c r="W221" s="34">
        <f t="shared" si="25"/>
        <v>0</v>
      </c>
      <c r="X221" s="35">
        <v>0</v>
      </c>
      <c r="Y221" s="36">
        <v>0</v>
      </c>
      <c r="Z221" s="37">
        <v>0</v>
      </c>
      <c r="AA221" s="38">
        <v>0</v>
      </c>
      <c r="AB221" s="39">
        <f t="shared" si="26"/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1">
        <f t="shared" si="27"/>
        <v>0</v>
      </c>
      <c r="AL221" s="42">
        <v>0</v>
      </c>
      <c r="AM221" s="43">
        <v>0</v>
      </c>
      <c r="AN221" s="44">
        <v>0</v>
      </c>
    </row>
    <row r="222" spans="1:40" ht="12" customHeight="1" x14ac:dyDescent="0.3">
      <c r="A222" s="24" t="s">
        <v>40</v>
      </c>
      <c r="B222" s="45">
        <v>610</v>
      </c>
      <c r="C222" s="25" t="s">
        <v>444</v>
      </c>
      <c r="D222" s="26" t="s">
        <v>495</v>
      </c>
      <c r="E222" s="26" t="s">
        <v>49</v>
      </c>
      <c r="F222" s="27" t="s">
        <v>496</v>
      </c>
      <c r="G222" s="28">
        <v>648574</v>
      </c>
      <c r="H222" s="29">
        <v>0</v>
      </c>
      <c r="I222" s="30">
        <f t="shared" si="24"/>
        <v>292</v>
      </c>
      <c r="J222" s="31">
        <v>0</v>
      </c>
      <c r="K222" s="32">
        <v>0</v>
      </c>
      <c r="L222" s="31">
        <v>0</v>
      </c>
      <c r="M222" s="31">
        <v>0</v>
      </c>
      <c r="N222" s="31">
        <v>0</v>
      </c>
      <c r="O222" s="31">
        <v>0</v>
      </c>
      <c r="P222" s="32">
        <v>0</v>
      </c>
      <c r="Q222" s="31">
        <v>292</v>
      </c>
      <c r="R222" s="31">
        <v>0</v>
      </c>
      <c r="S222" s="32">
        <v>0</v>
      </c>
      <c r="T222" s="31">
        <v>0</v>
      </c>
      <c r="U222" s="31">
        <v>0</v>
      </c>
      <c r="V222" s="33">
        <v>0</v>
      </c>
      <c r="W222" s="34">
        <f t="shared" si="25"/>
        <v>0</v>
      </c>
      <c r="X222" s="35">
        <v>0</v>
      </c>
      <c r="Y222" s="36">
        <v>0</v>
      </c>
      <c r="Z222" s="37">
        <v>0</v>
      </c>
      <c r="AA222" s="38">
        <v>0</v>
      </c>
      <c r="AB222" s="39">
        <f t="shared" si="26"/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1">
        <f t="shared" si="27"/>
        <v>0</v>
      </c>
      <c r="AL222" s="42">
        <v>0</v>
      </c>
      <c r="AM222" s="43">
        <v>0</v>
      </c>
      <c r="AN222" s="44">
        <v>0</v>
      </c>
    </row>
    <row r="223" spans="1:40" ht="12" customHeight="1" x14ac:dyDescent="0.3">
      <c r="A223" s="24" t="s">
        <v>40</v>
      </c>
      <c r="B223" s="45">
        <v>610</v>
      </c>
      <c r="C223" s="25" t="s">
        <v>444</v>
      </c>
      <c r="D223" s="26" t="s">
        <v>497</v>
      </c>
      <c r="E223" s="26" t="s">
        <v>49</v>
      </c>
      <c r="F223" s="27" t="s">
        <v>498</v>
      </c>
      <c r="G223" s="28">
        <v>319554</v>
      </c>
      <c r="H223" s="29">
        <v>72472</v>
      </c>
      <c r="I223" s="30">
        <f t="shared" si="24"/>
        <v>16317</v>
      </c>
      <c r="J223" s="31">
        <v>0</v>
      </c>
      <c r="K223" s="32">
        <v>367</v>
      </c>
      <c r="L223" s="31">
        <v>12192</v>
      </c>
      <c r="M223" s="31">
        <v>0</v>
      </c>
      <c r="N223" s="31">
        <v>0</v>
      </c>
      <c r="O223" s="31">
        <v>0</v>
      </c>
      <c r="P223" s="32">
        <v>691</v>
      </c>
      <c r="Q223" s="31">
        <v>1909</v>
      </c>
      <c r="R223" s="31">
        <v>350</v>
      </c>
      <c r="S223" s="32">
        <v>0</v>
      </c>
      <c r="T223" s="31">
        <v>808</v>
      </c>
      <c r="U223" s="31">
        <v>0</v>
      </c>
      <c r="V223" s="33">
        <v>0</v>
      </c>
      <c r="W223" s="34">
        <f t="shared" si="25"/>
        <v>0</v>
      </c>
      <c r="X223" s="35">
        <v>0</v>
      </c>
      <c r="Y223" s="36">
        <v>0</v>
      </c>
      <c r="Z223" s="37">
        <v>0</v>
      </c>
      <c r="AA223" s="38">
        <v>0</v>
      </c>
      <c r="AB223" s="39">
        <f t="shared" si="26"/>
        <v>26</v>
      </c>
      <c r="AC223" s="40">
        <v>0</v>
      </c>
      <c r="AD223" s="40">
        <v>26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1">
        <f t="shared" si="27"/>
        <v>0</v>
      </c>
      <c r="AL223" s="42">
        <v>0</v>
      </c>
      <c r="AM223" s="43">
        <v>0</v>
      </c>
      <c r="AN223" s="44">
        <v>0</v>
      </c>
    </row>
    <row r="224" spans="1:40" ht="12" customHeight="1" x14ac:dyDescent="0.3">
      <c r="A224" s="24" t="s">
        <v>40</v>
      </c>
      <c r="B224" s="45">
        <v>610</v>
      </c>
      <c r="C224" s="25" t="s">
        <v>444</v>
      </c>
      <c r="D224" s="26" t="s">
        <v>499</v>
      </c>
      <c r="E224" s="26" t="s">
        <v>49</v>
      </c>
      <c r="F224" s="27" t="s">
        <v>500</v>
      </c>
      <c r="G224" s="28">
        <v>319562</v>
      </c>
      <c r="H224" s="29">
        <v>0</v>
      </c>
      <c r="I224" s="30">
        <f t="shared" si="24"/>
        <v>696</v>
      </c>
      <c r="J224" s="31">
        <v>0</v>
      </c>
      <c r="K224" s="32">
        <v>0</v>
      </c>
      <c r="L224" s="31">
        <v>0</v>
      </c>
      <c r="M224" s="31">
        <v>0</v>
      </c>
      <c r="N224" s="31">
        <v>0</v>
      </c>
      <c r="O224" s="31">
        <v>0</v>
      </c>
      <c r="P224" s="32">
        <v>0</v>
      </c>
      <c r="Q224" s="31">
        <v>696</v>
      </c>
      <c r="R224" s="31">
        <v>0</v>
      </c>
      <c r="S224" s="32">
        <v>0</v>
      </c>
      <c r="T224" s="31">
        <v>0</v>
      </c>
      <c r="U224" s="31">
        <v>0</v>
      </c>
      <c r="V224" s="33">
        <v>0</v>
      </c>
      <c r="W224" s="34">
        <f t="shared" si="25"/>
        <v>0</v>
      </c>
      <c r="X224" s="35">
        <v>0</v>
      </c>
      <c r="Y224" s="36">
        <v>0</v>
      </c>
      <c r="Z224" s="37">
        <v>0</v>
      </c>
      <c r="AA224" s="38">
        <v>0</v>
      </c>
      <c r="AB224" s="39">
        <f t="shared" si="26"/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1">
        <f t="shared" si="27"/>
        <v>0</v>
      </c>
      <c r="AL224" s="42">
        <v>0</v>
      </c>
      <c r="AM224" s="43">
        <v>0</v>
      </c>
      <c r="AN224" s="44">
        <v>0</v>
      </c>
    </row>
    <row r="225" spans="1:40" ht="12" customHeight="1" x14ac:dyDescent="0.3">
      <c r="A225" s="24" t="s">
        <v>40</v>
      </c>
      <c r="B225" s="45">
        <v>610</v>
      </c>
      <c r="C225" s="25" t="s">
        <v>444</v>
      </c>
      <c r="D225" s="26" t="s">
        <v>501</v>
      </c>
      <c r="E225" s="26" t="s">
        <v>49</v>
      </c>
      <c r="F225" s="27" t="s">
        <v>502</v>
      </c>
      <c r="G225" s="28">
        <v>319571</v>
      </c>
      <c r="H225" s="29">
        <v>60140</v>
      </c>
      <c r="I225" s="30">
        <f t="shared" si="24"/>
        <v>4565</v>
      </c>
      <c r="J225" s="31">
        <v>0</v>
      </c>
      <c r="K225" s="32">
        <v>233</v>
      </c>
      <c r="L225" s="31">
        <v>0</v>
      </c>
      <c r="M225" s="31">
        <v>0</v>
      </c>
      <c r="N225" s="31">
        <v>0</v>
      </c>
      <c r="O225" s="31">
        <v>0</v>
      </c>
      <c r="P225" s="32">
        <v>621</v>
      </c>
      <c r="Q225" s="31">
        <v>929</v>
      </c>
      <c r="R225" s="31">
        <v>1950</v>
      </c>
      <c r="S225" s="32">
        <v>0</v>
      </c>
      <c r="T225" s="31">
        <v>832</v>
      </c>
      <c r="U225" s="31">
        <v>0</v>
      </c>
      <c r="V225" s="33">
        <v>0</v>
      </c>
      <c r="W225" s="34">
        <f t="shared" si="25"/>
        <v>0</v>
      </c>
      <c r="X225" s="35">
        <v>0</v>
      </c>
      <c r="Y225" s="36">
        <v>0</v>
      </c>
      <c r="Z225" s="37">
        <v>0</v>
      </c>
      <c r="AA225" s="38">
        <v>0</v>
      </c>
      <c r="AB225" s="39">
        <f t="shared" si="26"/>
        <v>44</v>
      </c>
      <c r="AC225" s="40">
        <v>0</v>
      </c>
      <c r="AD225" s="40">
        <v>44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1">
        <f t="shared" si="27"/>
        <v>0</v>
      </c>
      <c r="AL225" s="42">
        <v>0</v>
      </c>
      <c r="AM225" s="43">
        <v>0</v>
      </c>
      <c r="AN225" s="44">
        <v>0</v>
      </c>
    </row>
    <row r="226" spans="1:40" ht="12" customHeight="1" x14ac:dyDescent="0.3">
      <c r="A226" s="24" t="s">
        <v>40</v>
      </c>
      <c r="B226" s="45">
        <v>610</v>
      </c>
      <c r="C226" s="25" t="s">
        <v>444</v>
      </c>
      <c r="D226" s="26" t="s">
        <v>503</v>
      </c>
      <c r="E226" s="26" t="s">
        <v>49</v>
      </c>
      <c r="F226" s="27" t="s">
        <v>504</v>
      </c>
      <c r="G226" s="28">
        <v>647594</v>
      </c>
      <c r="H226" s="29">
        <v>30892</v>
      </c>
      <c r="I226" s="30">
        <f t="shared" si="24"/>
        <v>1237</v>
      </c>
      <c r="J226" s="31">
        <v>0</v>
      </c>
      <c r="K226" s="32">
        <v>64</v>
      </c>
      <c r="L226" s="31">
        <v>0</v>
      </c>
      <c r="M226" s="31">
        <v>0</v>
      </c>
      <c r="N226" s="31">
        <v>0</v>
      </c>
      <c r="O226" s="31">
        <v>0</v>
      </c>
      <c r="P226" s="32">
        <v>333</v>
      </c>
      <c r="Q226" s="31">
        <v>348</v>
      </c>
      <c r="R226" s="31">
        <v>250</v>
      </c>
      <c r="S226" s="32">
        <v>0</v>
      </c>
      <c r="T226" s="31">
        <v>242</v>
      </c>
      <c r="U226" s="31">
        <v>0</v>
      </c>
      <c r="V226" s="33">
        <v>0</v>
      </c>
      <c r="W226" s="34">
        <f t="shared" si="25"/>
        <v>0</v>
      </c>
      <c r="X226" s="35">
        <v>0</v>
      </c>
      <c r="Y226" s="36">
        <v>0</v>
      </c>
      <c r="Z226" s="37">
        <v>0</v>
      </c>
      <c r="AA226" s="38">
        <v>0</v>
      </c>
      <c r="AB226" s="39">
        <f t="shared" si="26"/>
        <v>4</v>
      </c>
      <c r="AC226" s="40">
        <v>0</v>
      </c>
      <c r="AD226" s="40">
        <v>4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1">
        <f t="shared" si="27"/>
        <v>0</v>
      </c>
      <c r="AL226" s="42">
        <v>0</v>
      </c>
      <c r="AM226" s="43">
        <v>0</v>
      </c>
      <c r="AN226" s="44">
        <v>0</v>
      </c>
    </row>
    <row r="227" spans="1:40" ht="12" customHeight="1" x14ac:dyDescent="0.3">
      <c r="A227" s="24" t="s">
        <v>40</v>
      </c>
      <c r="B227" s="45">
        <v>610</v>
      </c>
      <c r="C227" s="25" t="s">
        <v>444</v>
      </c>
      <c r="D227" s="26" t="s">
        <v>505</v>
      </c>
      <c r="E227" s="26" t="s">
        <v>49</v>
      </c>
      <c r="F227" s="27" t="s">
        <v>506</v>
      </c>
      <c r="G227" s="28">
        <v>319619</v>
      </c>
      <c r="H227" s="29">
        <v>585673</v>
      </c>
      <c r="I227" s="30">
        <f t="shared" si="24"/>
        <v>45721</v>
      </c>
      <c r="J227" s="31">
        <v>3026</v>
      </c>
      <c r="K227" s="32">
        <v>12515</v>
      </c>
      <c r="L227" s="31">
        <v>14631</v>
      </c>
      <c r="M227" s="31">
        <v>0</v>
      </c>
      <c r="N227" s="31">
        <v>0</v>
      </c>
      <c r="O227" s="31">
        <v>0</v>
      </c>
      <c r="P227" s="32">
        <v>3520</v>
      </c>
      <c r="Q227" s="31">
        <v>811</v>
      </c>
      <c r="R227" s="31">
        <v>3800</v>
      </c>
      <c r="S227" s="32">
        <v>0</v>
      </c>
      <c r="T227" s="31">
        <v>6668</v>
      </c>
      <c r="U227" s="31">
        <v>750</v>
      </c>
      <c r="V227" s="33">
        <v>0</v>
      </c>
      <c r="W227" s="34">
        <f t="shared" si="25"/>
        <v>0</v>
      </c>
      <c r="X227" s="35">
        <v>0</v>
      </c>
      <c r="Y227" s="36">
        <v>0</v>
      </c>
      <c r="Z227" s="37">
        <v>0</v>
      </c>
      <c r="AA227" s="38">
        <v>45870</v>
      </c>
      <c r="AB227" s="39">
        <f t="shared" si="26"/>
        <v>256</v>
      </c>
      <c r="AC227" s="40">
        <v>0</v>
      </c>
      <c r="AD227" s="40">
        <v>256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1">
        <f t="shared" si="27"/>
        <v>0</v>
      </c>
      <c r="AL227" s="42">
        <v>0</v>
      </c>
      <c r="AM227" s="43">
        <v>0</v>
      </c>
      <c r="AN227" s="44">
        <v>0</v>
      </c>
    </row>
    <row r="228" spans="1:40" ht="12" customHeight="1" x14ac:dyDescent="0.3">
      <c r="A228" s="24" t="s">
        <v>40</v>
      </c>
      <c r="B228" s="45">
        <v>610</v>
      </c>
      <c r="C228" s="25" t="s">
        <v>444</v>
      </c>
      <c r="D228" s="26" t="s">
        <v>507</v>
      </c>
      <c r="E228" s="26" t="s">
        <v>49</v>
      </c>
      <c r="F228" s="27" t="s">
        <v>508</v>
      </c>
      <c r="G228" s="28">
        <v>319627</v>
      </c>
      <c r="H228" s="29">
        <v>0</v>
      </c>
      <c r="I228" s="30">
        <f t="shared" si="24"/>
        <v>348</v>
      </c>
      <c r="J228" s="31">
        <v>0</v>
      </c>
      <c r="K228" s="32">
        <v>0</v>
      </c>
      <c r="L228" s="31">
        <v>0</v>
      </c>
      <c r="M228" s="31">
        <v>0</v>
      </c>
      <c r="N228" s="31">
        <v>0</v>
      </c>
      <c r="O228" s="31">
        <v>0</v>
      </c>
      <c r="P228" s="32">
        <v>0</v>
      </c>
      <c r="Q228" s="31">
        <v>348</v>
      </c>
      <c r="R228" s="31">
        <v>0</v>
      </c>
      <c r="S228" s="32">
        <v>0</v>
      </c>
      <c r="T228" s="31">
        <v>0</v>
      </c>
      <c r="U228" s="31">
        <v>0</v>
      </c>
      <c r="V228" s="33">
        <v>0</v>
      </c>
      <c r="W228" s="34">
        <f t="shared" si="25"/>
        <v>0</v>
      </c>
      <c r="X228" s="35">
        <v>0</v>
      </c>
      <c r="Y228" s="36">
        <v>0</v>
      </c>
      <c r="Z228" s="37">
        <v>0</v>
      </c>
      <c r="AA228" s="38">
        <v>0</v>
      </c>
      <c r="AB228" s="39">
        <f t="shared" si="26"/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1">
        <f t="shared" si="27"/>
        <v>0</v>
      </c>
      <c r="AL228" s="42">
        <v>0</v>
      </c>
      <c r="AM228" s="43">
        <v>0</v>
      </c>
      <c r="AN228" s="44">
        <v>0</v>
      </c>
    </row>
    <row r="229" spans="1:40" ht="12" customHeight="1" x14ac:dyDescent="0.3">
      <c r="A229" s="24" t="s">
        <v>40</v>
      </c>
      <c r="B229" s="45">
        <v>610</v>
      </c>
      <c r="C229" s="25" t="s">
        <v>444</v>
      </c>
      <c r="D229" s="26" t="s">
        <v>509</v>
      </c>
      <c r="E229" s="26" t="s">
        <v>49</v>
      </c>
      <c r="F229" s="27" t="s">
        <v>510</v>
      </c>
      <c r="G229" s="28">
        <v>319643</v>
      </c>
      <c r="H229" s="29">
        <v>75009</v>
      </c>
      <c r="I229" s="30">
        <f t="shared" si="24"/>
        <v>13960</v>
      </c>
      <c r="J229" s="31">
        <v>0</v>
      </c>
      <c r="K229" s="32">
        <v>0</v>
      </c>
      <c r="L229" s="31">
        <v>12192</v>
      </c>
      <c r="M229" s="31">
        <v>0</v>
      </c>
      <c r="N229" s="31">
        <v>0</v>
      </c>
      <c r="O229" s="31">
        <v>0</v>
      </c>
      <c r="P229" s="32">
        <v>294</v>
      </c>
      <c r="Q229" s="31">
        <v>0</v>
      </c>
      <c r="R229" s="31">
        <v>750</v>
      </c>
      <c r="S229" s="32">
        <v>0</v>
      </c>
      <c r="T229" s="31">
        <v>724</v>
      </c>
      <c r="U229" s="31">
        <v>0</v>
      </c>
      <c r="V229" s="33">
        <v>0</v>
      </c>
      <c r="W229" s="34">
        <f t="shared" si="25"/>
        <v>0</v>
      </c>
      <c r="X229" s="35">
        <v>0</v>
      </c>
      <c r="Y229" s="36">
        <v>0</v>
      </c>
      <c r="Z229" s="37">
        <v>0</v>
      </c>
      <c r="AA229" s="38">
        <v>5192</v>
      </c>
      <c r="AB229" s="39">
        <f t="shared" si="26"/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1">
        <f t="shared" si="27"/>
        <v>0</v>
      </c>
      <c r="AL229" s="42">
        <v>0</v>
      </c>
      <c r="AM229" s="43">
        <v>0</v>
      </c>
      <c r="AN229" s="44">
        <v>0</v>
      </c>
    </row>
    <row r="230" spans="1:40" ht="12" customHeight="1" x14ac:dyDescent="0.3">
      <c r="A230" s="24" t="s">
        <v>40</v>
      </c>
      <c r="B230" s="45">
        <v>610</v>
      </c>
      <c r="C230" s="25" t="s">
        <v>444</v>
      </c>
      <c r="D230" s="26" t="s">
        <v>511</v>
      </c>
      <c r="E230" s="26" t="s">
        <v>49</v>
      </c>
      <c r="F230" s="27" t="s">
        <v>512</v>
      </c>
      <c r="G230" s="28">
        <v>319678</v>
      </c>
      <c r="H230" s="29">
        <v>347365</v>
      </c>
      <c r="I230" s="30">
        <f t="shared" si="24"/>
        <v>11440</v>
      </c>
      <c r="J230" s="31">
        <v>0</v>
      </c>
      <c r="K230" s="32">
        <v>1590</v>
      </c>
      <c r="L230" s="31">
        <v>0</v>
      </c>
      <c r="M230" s="31">
        <v>0</v>
      </c>
      <c r="N230" s="31">
        <v>0</v>
      </c>
      <c r="O230" s="31">
        <v>2000</v>
      </c>
      <c r="P230" s="32">
        <v>3277</v>
      </c>
      <c r="Q230" s="31">
        <v>1456</v>
      </c>
      <c r="R230" s="31">
        <v>350</v>
      </c>
      <c r="S230" s="32">
        <v>0</v>
      </c>
      <c r="T230" s="31">
        <v>1867</v>
      </c>
      <c r="U230" s="31">
        <v>900</v>
      </c>
      <c r="V230" s="33">
        <v>0</v>
      </c>
      <c r="W230" s="34">
        <f t="shared" si="25"/>
        <v>0</v>
      </c>
      <c r="X230" s="35">
        <v>0</v>
      </c>
      <c r="Y230" s="36">
        <v>0</v>
      </c>
      <c r="Z230" s="37">
        <v>0</v>
      </c>
      <c r="AA230" s="38">
        <v>11542</v>
      </c>
      <c r="AB230" s="39">
        <f t="shared" si="26"/>
        <v>1683</v>
      </c>
      <c r="AC230" s="40">
        <v>0</v>
      </c>
      <c r="AD230" s="40">
        <v>72</v>
      </c>
      <c r="AE230" s="40">
        <v>0</v>
      </c>
      <c r="AF230" s="40">
        <v>0</v>
      </c>
      <c r="AG230" s="40">
        <v>1556</v>
      </c>
      <c r="AH230" s="40">
        <v>0</v>
      </c>
      <c r="AI230" s="40">
        <v>55</v>
      </c>
      <c r="AJ230" s="40">
        <v>0</v>
      </c>
      <c r="AK230" s="41">
        <f t="shared" si="27"/>
        <v>0</v>
      </c>
      <c r="AL230" s="42">
        <v>0</v>
      </c>
      <c r="AM230" s="43">
        <v>0</v>
      </c>
      <c r="AN230" s="44">
        <v>0</v>
      </c>
    </row>
    <row r="231" spans="1:40" ht="12" customHeight="1" x14ac:dyDescent="0.3">
      <c r="A231" s="24" t="s">
        <v>40</v>
      </c>
      <c r="B231" s="45">
        <v>610</v>
      </c>
      <c r="C231" s="25" t="s">
        <v>444</v>
      </c>
      <c r="D231" s="26" t="s">
        <v>513</v>
      </c>
      <c r="E231" s="26" t="s">
        <v>49</v>
      </c>
      <c r="F231" s="27" t="s">
        <v>514</v>
      </c>
      <c r="G231" s="28">
        <v>319686</v>
      </c>
      <c r="H231" s="29">
        <v>61640</v>
      </c>
      <c r="I231" s="30">
        <f t="shared" si="24"/>
        <v>4786</v>
      </c>
      <c r="J231" s="31">
        <v>0</v>
      </c>
      <c r="K231" s="32">
        <v>1336</v>
      </c>
      <c r="L231" s="31">
        <v>0</v>
      </c>
      <c r="M231" s="31">
        <v>0</v>
      </c>
      <c r="N231" s="31">
        <v>0</v>
      </c>
      <c r="O231" s="31">
        <v>1330</v>
      </c>
      <c r="P231" s="32">
        <v>538</v>
      </c>
      <c r="Q231" s="31">
        <v>578</v>
      </c>
      <c r="R231" s="31">
        <v>200</v>
      </c>
      <c r="S231" s="32">
        <v>0</v>
      </c>
      <c r="T231" s="31">
        <v>804</v>
      </c>
      <c r="U231" s="31">
        <v>0</v>
      </c>
      <c r="V231" s="33">
        <v>0</v>
      </c>
      <c r="W231" s="34">
        <f t="shared" si="25"/>
        <v>0</v>
      </c>
      <c r="X231" s="35">
        <v>0</v>
      </c>
      <c r="Y231" s="36">
        <v>0</v>
      </c>
      <c r="Z231" s="37">
        <v>0</v>
      </c>
      <c r="AA231" s="38">
        <v>0</v>
      </c>
      <c r="AB231" s="39">
        <f t="shared" si="26"/>
        <v>22</v>
      </c>
      <c r="AC231" s="40">
        <v>0</v>
      </c>
      <c r="AD231" s="40">
        <v>22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1">
        <f t="shared" si="27"/>
        <v>0</v>
      </c>
      <c r="AL231" s="42">
        <v>0</v>
      </c>
      <c r="AM231" s="43">
        <v>0</v>
      </c>
      <c r="AN231" s="44">
        <v>0</v>
      </c>
    </row>
    <row r="232" spans="1:40" ht="12" customHeight="1" x14ac:dyDescent="0.3">
      <c r="A232" s="24" t="s">
        <v>40</v>
      </c>
      <c r="B232" s="45">
        <v>610</v>
      </c>
      <c r="C232" s="25" t="s">
        <v>444</v>
      </c>
      <c r="D232" s="26" t="s">
        <v>515</v>
      </c>
      <c r="E232" s="26" t="s">
        <v>49</v>
      </c>
      <c r="F232" s="27" t="s">
        <v>516</v>
      </c>
      <c r="G232" s="28">
        <v>319694</v>
      </c>
      <c r="H232" s="29">
        <v>0</v>
      </c>
      <c r="I232" s="30">
        <f t="shared" si="24"/>
        <v>870</v>
      </c>
      <c r="J232" s="31">
        <v>0</v>
      </c>
      <c r="K232" s="32">
        <v>0</v>
      </c>
      <c r="L232" s="31">
        <v>0</v>
      </c>
      <c r="M232" s="31">
        <v>0</v>
      </c>
      <c r="N232" s="31">
        <v>0</v>
      </c>
      <c r="O232" s="31">
        <v>0</v>
      </c>
      <c r="P232" s="32">
        <v>0</v>
      </c>
      <c r="Q232" s="31">
        <v>870</v>
      </c>
      <c r="R232" s="31">
        <v>0</v>
      </c>
      <c r="S232" s="32">
        <v>0</v>
      </c>
      <c r="T232" s="31">
        <v>0</v>
      </c>
      <c r="U232" s="31">
        <v>0</v>
      </c>
      <c r="V232" s="33">
        <v>0</v>
      </c>
      <c r="W232" s="34">
        <f t="shared" si="25"/>
        <v>0</v>
      </c>
      <c r="X232" s="35">
        <v>0</v>
      </c>
      <c r="Y232" s="36">
        <v>0</v>
      </c>
      <c r="Z232" s="37">
        <v>0</v>
      </c>
      <c r="AA232" s="38">
        <v>0</v>
      </c>
      <c r="AB232" s="39">
        <f t="shared" si="26"/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1">
        <f t="shared" si="27"/>
        <v>0</v>
      </c>
      <c r="AL232" s="42">
        <v>0</v>
      </c>
      <c r="AM232" s="43">
        <v>0</v>
      </c>
      <c r="AN232" s="44">
        <v>0</v>
      </c>
    </row>
    <row r="233" spans="1:40" ht="12" customHeight="1" x14ac:dyDescent="0.3">
      <c r="A233" s="24" t="s">
        <v>40</v>
      </c>
      <c r="B233" s="45">
        <v>610</v>
      </c>
      <c r="C233" s="25" t="s">
        <v>444</v>
      </c>
      <c r="D233" s="26" t="s">
        <v>517</v>
      </c>
      <c r="E233" s="26" t="s">
        <v>49</v>
      </c>
      <c r="F233" s="27" t="s">
        <v>518</v>
      </c>
      <c r="G233" s="28">
        <v>319708</v>
      </c>
      <c r="H233" s="29">
        <v>0</v>
      </c>
      <c r="I233" s="30">
        <f t="shared" si="24"/>
        <v>1041</v>
      </c>
      <c r="J233" s="31">
        <v>0</v>
      </c>
      <c r="K233" s="32">
        <v>0</v>
      </c>
      <c r="L233" s="31">
        <v>0</v>
      </c>
      <c r="M233" s="31">
        <v>0</v>
      </c>
      <c r="N233" s="31">
        <v>0</v>
      </c>
      <c r="O233" s="31">
        <v>0</v>
      </c>
      <c r="P233" s="32">
        <v>0</v>
      </c>
      <c r="Q233" s="31">
        <v>1041</v>
      </c>
      <c r="R233" s="31">
        <v>0</v>
      </c>
      <c r="S233" s="32">
        <v>0</v>
      </c>
      <c r="T233" s="31">
        <v>0</v>
      </c>
      <c r="U233" s="31">
        <v>0</v>
      </c>
      <c r="V233" s="33">
        <v>0</v>
      </c>
      <c r="W233" s="34">
        <f t="shared" si="25"/>
        <v>0</v>
      </c>
      <c r="X233" s="35">
        <v>0</v>
      </c>
      <c r="Y233" s="36">
        <v>0</v>
      </c>
      <c r="Z233" s="37">
        <v>0</v>
      </c>
      <c r="AA233" s="38">
        <v>0</v>
      </c>
      <c r="AB233" s="39">
        <f t="shared" si="26"/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1">
        <f t="shared" si="27"/>
        <v>0</v>
      </c>
      <c r="AL233" s="42">
        <v>0</v>
      </c>
      <c r="AM233" s="43">
        <v>0</v>
      </c>
      <c r="AN233" s="44">
        <v>0</v>
      </c>
    </row>
    <row r="234" spans="1:40" ht="12" customHeight="1" x14ac:dyDescent="0.3">
      <c r="A234" s="24" t="s">
        <v>40</v>
      </c>
      <c r="B234" s="45">
        <v>610</v>
      </c>
      <c r="C234" s="25" t="s">
        <v>444</v>
      </c>
      <c r="D234" s="26" t="s">
        <v>519</v>
      </c>
      <c r="E234" s="26" t="s">
        <v>49</v>
      </c>
      <c r="F234" s="27" t="s">
        <v>520</v>
      </c>
      <c r="G234" s="28">
        <v>319716</v>
      </c>
      <c r="H234" s="29">
        <v>435024</v>
      </c>
      <c r="I234" s="30">
        <f t="shared" si="24"/>
        <v>23269</v>
      </c>
      <c r="J234" s="31">
        <v>0</v>
      </c>
      <c r="K234" s="32">
        <v>5050</v>
      </c>
      <c r="L234" s="31">
        <v>3657</v>
      </c>
      <c r="M234" s="31">
        <v>0</v>
      </c>
      <c r="N234" s="31">
        <v>0</v>
      </c>
      <c r="O234" s="31">
        <v>0</v>
      </c>
      <c r="P234" s="32">
        <v>4563</v>
      </c>
      <c r="Q234" s="31">
        <v>2139</v>
      </c>
      <c r="R234" s="31">
        <v>1850</v>
      </c>
      <c r="S234" s="32">
        <v>0</v>
      </c>
      <c r="T234" s="31">
        <v>4168</v>
      </c>
      <c r="U234" s="31">
        <v>1842</v>
      </c>
      <c r="V234" s="33">
        <v>0</v>
      </c>
      <c r="W234" s="34">
        <f t="shared" si="25"/>
        <v>0</v>
      </c>
      <c r="X234" s="35">
        <v>0</v>
      </c>
      <c r="Y234" s="36">
        <v>0</v>
      </c>
      <c r="Z234" s="37">
        <v>0</v>
      </c>
      <c r="AA234" s="38">
        <v>0</v>
      </c>
      <c r="AB234" s="39">
        <f t="shared" si="26"/>
        <v>558</v>
      </c>
      <c r="AC234" s="40">
        <v>0</v>
      </c>
      <c r="AD234" s="40">
        <v>296</v>
      </c>
      <c r="AE234" s="40">
        <v>0</v>
      </c>
      <c r="AF234" s="40">
        <v>0</v>
      </c>
      <c r="AG234" s="40">
        <v>0</v>
      </c>
      <c r="AH234" s="40">
        <v>262</v>
      </c>
      <c r="AI234" s="40">
        <v>0</v>
      </c>
      <c r="AJ234" s="40">
        <v>0</v>
      </c>
      <c r="AK234" s="41">
        <f t="shared" si="27"/>
        <v>0</v>
      </c>
      <c r="AL234" s="42">
        <v>0</v>
      </c>
      <c r="AM234" s="43">
        <v>0</v>
      </c>
      <c r="AN234" s="44">
        <v>0</v>
      </c>
    </row>
    <row r="235" spans="1:40" ht="12" customHeight="1" x14ac:dyDescent="0.3">
      <c r="A235" s="24" t="s">
        <v>40</v>
      </c>
      <c r="B235" s="45">
        <v>611</v>
      </c>
      <c r="C235" s="25" t="s">
        <v>521</v>
      </c>
      <c r="D235" s="26" t="s">
        <v>522</v>
      </c>
      <c r="E235" s="26" t="s">
        <v>49</v>
      </c>
      <c r="F235" s="27" t="s">
        <v>523</v>
      </c>
      <c r="G235" s="28">
        <v>320439</v>
      </c>
      <c r="H235" s="29">
        <v>7668197</v>
      </c>
      <c r="I235" s="30">
        <f t="shared" si="24"/>
        <v>544622</v>
      </c>
      <c r="J235" s="31">
        <v>36720</v>
      </c>
      <c r="K235" s="32">
        <v>4514</v>
      </c>
      <c r="L235" s="31">
        <v>198729</v>
      </c>
      <c r="M235" s="31">
        <v>1800</v>
      </c>
      <c r="N235" s="31">
        <v>0</v>
      </c>
      <c r="O235" s="31">
        <v>2600</v>
      </c>
      <c r="P235" s="32">
        <v>72813</v>
      </c>
      <c r="Q235" s="31">
        <v>72400</v>
      </c>
      <c r="R235" s="31">
        <v>14950</v>
      </c>
      <c r="S235" s="32">
        <v>0</v>
      </c>
      <c r="T235" s="31">
        <v>88184</v>
      </c>
      <c r="U235" s="31">
        <v>40342</v>
      </c>
      <c r="V235" s="33">
        <v>11570</v>
      </c>
      <c r="W235" s="34">
        <f t="shared" si="25"/>
        <v>0</v>
      </c>
      <c r="X235" s="35">
        <v>0</v>
      </c>
      <c r="Y235" s="36">
        <v>0</v>
      </c>
      <c r="Z235" s="37">
        <v>0</v>
      </c>
      <c r="AA235" s="38">
        <v>17006</v>
      </c>
      <c r="AB235" s="39">
        <f t="shared" si="26"/>
        <v>2517</v>
      </c>
      <c r="AC235" s="40">
        <v>0</v>
      </c>
      <c r="AD235" s="40">
        <v>2242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275</v>
      </c>
      <c r="AK235" s="41">
        <f t="shared" si="27"/>
        <v>0</v>
      </c>
      <c r="AL235" s="42">
        <v>0</v>
      </c>
      <c r="AM235" s="43">
        <v>0</v>
      </c>
      <c r="AN235" s="44">
        <v>0</v>
      </c>
    </row>
    <row r="236" spans="1:40" ht="12" customHeight="1" x14ac:dyDescent="0.3">
      <c r="A236" s="24" t="s">
        <v>40</v>
      </c>
      <c r="B236" s="45">
        <v>611</v>
      </c>
      <c r="C236" s="25" t="s">
        <v>521</v>
      </c>
      <c r="D236" s="26" t="s">
        <v>524</v>
      </c>
      <c r="E236" s="26" t="s">
        <v>49</v>
      </c>
      <c r="F236" s="27" t="s">
        <v>525</v>
      </c>
      <c r="G236" s="28">
        <v>319732</v>
      </c>
      <c r="H236" s="29">
        <v>0</v>
      </c>
      <c r="I236" s="30">
        <f t="shared" si="24"/>
        <v>1105</v>
      </c>
      <c r="J236" s="31">
        <v>0</v>
      </c>
      <c r="K236" s="32">
        <v>0</v>
      </c>
      <c r="L236" s="31">
        <v>0</v>
      </c>
      <c r="M236" s="31">
        <v>0</v>
      </c>
      <c r="N236" s="31">
        <v>0</v>
      </c>
      <c r="O236" s="31">
        <v>0</v>
      </c>
      <c r="P236" s="32">
        <v>0</v>
      </c>
      <c r="Q236" s="31">
        <v>1105</v>
      </c>
      <c r="R236" s="31">
        <v>0</v>
      </c>
      <c r="S236" s="32">
        <v>0</v>
      </c>
      <c r="T236" s="31">
        <v>0</v>
      </c>
      <c r="U236" s="31">
        <v>0</v>
      </c>
      <c r="V236" s="33">
        <v>0</v>
      </c>
      <c r="W236" s="34">
        <f t="shared" si="25"/>
        <v>0</v>
      </c>
      <c r="X236" s="35">
        <v>0</v>
      </c>
      <c r="Y236" s="36">
        <v>0</v>
      </c>
      <c r="Z236" s="37">
        <v>0</v>
      </c>
      <c r="AA236" s="38">
        <v>0</v>
      </c>
      <c r="AB236" s="39">
        <f t="shared" si="26"/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1">
        <f t="shared" si="27"/>
        <v>0</v>
      </c>
      <c r="AL236" s="42">
        <v>0</v>
      </c>
      <c r="AM236" s="43">
        <v>0</v>
      </c>
      <c r="AN236" s="44">
        <v>0</v>
      </c>
    </row>
    <row r="237" spans="1:40" ht="12" customHeight="1" x14ac:dyDescent="0.3">
      <c r="A237" s="24" t="s">
        <v>40</v>
      </c>
      <c r="B237" s="45">
        <v>611</v>
      </c>
      <c r="C237" s="25" t="s">
        <v>521</v>
      </c>
      <c r="D237" s="26" t="s">
        <v>526</v>
      </c>
      <c r="E237" s="26" t="s">
        <v>49</v>
      </c>
      <c r="F237" s="27" t="s">
        <v>527</v>
      </c>
      <c r="G237" s="28">
        <v>319759</v>
      </c>
      <c r="H237" s="29">
        <v>600784</v>
      </c>
      <c r="I237" s="30">
        <f t="shared" si="24"/>
        <v>49960</v>
      </c>
      <c r="J237" s="31">
        <v>0</v>
      </c>
      <c r="K237" s="32">
        <v>7717</v>
      </c>
      <c r="L237" s="31">
        <v>24384</v>
      </c>
      <c r="M237" s="31">
        <v>0</v>
      </c>
      <c r="N237" s="31">
        <v>0</v>
      </c>
      <c r="O237" s="31">
        <v>0</v>
      </c>
      <c r="P237" s="32">
        <v>5011</v>
      </c>
      <c r="Q237" s="31">
        <v>3470</v>
      </c>
      <c r="R237" s="31">
        <v>1750</v>
      </c>
      <c r="S237" s="32">
        <v>0</v>
      </c>
      <c r="T237" s="31">
        <v>4828</v>
      </c>
      <c r="U237" s="31">
        <v>2400</v>
      </c>
      <c r="V237" s="33">
        <v>400</v>
      </c>
      <c r="W237" s="34">
        <f t="shared" si="25"/>
        <v>0</v>
      </c>
      <c r="X237" s="35">
        <v>0</v>
      </c>
      <c r="Y237" s="36">
        <v>0</v>
      </c>
      <c r="Z237" s="37">
        <v>0</v>
      </c>
      <c r="AA237" s="38">
        <v>0</v>
      </c>
      <c r="AB237" s="39">
        <f t="shared" si="26"/>
        <v>346</v>
      </c>
      <c r="AC237" s="40">
        <v>0</v>
      </c>
      <c r="AD237" s="40">
        <v>346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1">
        <f t="shared" si="27"/>
        <v>0</v>
      </c>
      <c r="AL237" s="42">
        <v>0</v>
      </c>
      <c r="AM237" s="43">
        <v>0</v>
      </c>
      <c r="AN237" s="44">
        <v>0</v>
      </c>
    </row>
    <row r="238" spans="1:40" ht="12" customHeight="1" x14ac:dyDescent="0.3">
      <c r="A238" s="24" t="s">
        <v>40</v>
      </c>
      <c r="B238" s="45">
        <v>611</v>
      </c>
      <c r="C238" s="25" t="s">
        <v>521</v>
      </c>
      <c r="D238" s="26" t="s">
        <v>528</v>
      </c>
      <c r="E238" s="26" t="s">
        <v>49</v>
      </c>
      <c r="F238" s="27" t="s">
        <v>529</v>
      </c>
      <c r="G238" s="28">
        <v>319830</v>
      </c>
      <c r="H238" s="29">
        <v>572593</v>
      </c>
      <c r="I238" s="30">
        <f t="shared" si="24"/>
        <v>58745</v>
      </c>
      <c r="J238" s="31">
        <v>0</v>
      </c>
      <c r="K238" s="32">
        <v>3811</v>
      </c>
      <c r="L238" s="31">
        <v>33528</v>
      </c>
      <c r="M238" s="31">
        <v>0</v>
      </c>
      <c r="N238" s="31">
        <v>0</v>
      </c>
      <c r="O238" s="31">
        <v>0</v>
      </c>
      <c r="P238" s="32">
        <v>6560</v>
      </c>
      <c r="Q238" s="31">
        <v>3598</v>
      </c>
      <c r="R238" s="31">
        <v>150</v>
      </c>
      <c r="S238" s="32">
        <v>0</v>
      </c>
      <c r="T238" s="31">
        <v>6148</v>
      </c>
      <c r="U238" s="31">
        <v>2850</v>
      </c>
      <c r="V238" s="33">
        <v>2100</v>
      </c>
      <c r="W238" s="34">
        <f t="shared" si="25"/>
        <v>0</v>
      </c>
      <c r="X238" s="35">
        <v>0</v>
      </c>
      <c r="Y238" s="36">
        <v>0</v>
      </c>
      <c r="Z238" s="37">
        <v>0</v>
      </c>
      <c r="AA238" s="38">
        <v>0</v>
      </c>
      <c r="AB238" s="39">
        <f t="shared" si="26"/>
        <v>174</v>
      </c>
      <c r="AC238" s="40">
        <v>0</v>
      </c>
      <c r="AD238" s="40">
        <v>174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1">
        <f t="shared" si="27"/>
        <v>0</v>
      </c>
      <c r="AL238" s="42">
        <v>0</v>
      </c>
      <c r="AM238" s="43">
        <v>0</v>
      </c>
      <c r="AN238" s="44">
        <v>0</v>
      </c>
    </row>
    <row r="239" spans="1:40" ht="12" customHeight="1" x14ac:dyDescent="0.3">
      <c r="A239" s="24" t="s">
        <v>40</v>
      </c>
      <c r="B239" s="45">
        <v>611</v>
      </c>
      <c r="C239" s="25" t="s">
        <v>521</v>
      </c>
      <c r="D239" s="26" t="s">
        <v>530</v>
      </c>
      <c r="E239" s="26" t="s">
        <v>49</v>
      </c>
      <c r="F239" s="27" t="s">
        <v>531</v>
      </c>
      <c r="G239" s="28">
        <v>319881</v>
      </c>
      <c r="H239" s="29">
        <v>0</v>
      </c>
      <c r="I239" s="30">
        <f t="shared" si="24"/>
        <v>409</v>
      </c>
      <c r="J239" s="31">
        <v>0</v>
      </c>
      <c r="K239" s="32">
        <v>0</v>
      </c>
      <c r="L239" s="31">
        <v>0</v>
      </c>
      <c r="M239" s="31">
        <v>0</v>
      </c>
      <c r="N239" s="31">
        <v>0</v>
      </c>
      <c r="O239" s="31">
        <v>0</v>
      </c>
      <c r="P239" s="32">
        <v>0</v>
      </c>
      <c r="Q239" s="31">
        <v>409</v>
      </c>
      <c r="R239" s="31">
        <v>0</v>
      </c>
      <c r="S239" s="32">
        <v>0</v>
      </c>
      <c r="T239" s="31">
        <v>0</v>
      </c>
      <c r="U239" s="31">
        <v>0</v>
      </c>
      <c r="V239" s="33">
        <v>0</v>
      </c>
      <c r="W239" s="34">
        <f t="shared" si="25"/>
        <v>0</v>
      </c>
      <c r="X239" s="35">
        <v>0</v>
      </c>
      <c r="Y239" s="36">
        <v>0</v>
      </c>
      <c r="Z239" s="37">
        <v>0</v>
      </c>
      <c r="AA239" s="38">
        <v>0</v>
      </c>
      <c r="AB239" s="39">
        <f t="shared" si="26"/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1">
        <f t="shared" si="27"/>
        <v>0</v>
      </c>
      <c r="AL239" s="42">
        <v>0</v>
      </c>
      <c r="AM239" s="43">
        <v>0</v>
      </c>
      <c r="AN239" s="44">
        <v>0</v>
      </c>
    </row>
    <row r="240" spans="1:40" ht="12" customHeight="1" x14ac:dyDescent="0.3">
      <c r="A240" s="24" t="s">
        <v>40</v>
      </c>
      <c r="B240" s="45">
        <v>611</v>
      </c>
      <c r="C240" s="25" t="s">
        <v>521</v>
      </c>
      <c r="D240" s="26" t="s">
        <v>532</v>
      </c>
      <c r="E240" s="26" t="s">
        <v>49</v>
      </c>
      <c r="F240" s="27" t="s">
        <v>533</v>
      </c>
      <c r="G240" s="28">
        <v>320005</v>
      </c>
      <c r="H240" s="29">
        <v>135132</v>
      </c>
      <c r="I240" s="30">
        <f t="shared" si="24"/>
        <v>18945</v>
      </c>
      <c r="J240" s="31">
        <v>2060</v>
      </c>
      <c r="K240" s="32">
        <v>0</v>
      </c>
      <c r="L240" s="31">
        <v>12192</v>
      </c>
      <c r="M240" s="31">
        <v>0</v>
      </c>
      <c r="N240" s="31">
        <v>0</v>
      </c>
      <c r="O240" s="31">
        <v>0</v>
      </c>
      <c r="P240" s="32">
        <v>1280</v>
      </c>
      <c r="Q240" s="31">
        <v>1973</v>
      </c>
      <c r="R240" s="31">
        <v>0</v>
      </c>
      <c r="S240" s="32">
        <v>0</v>
      </c>
      <c r="T240" s="31">
        <v>1440</v>
      </c>
      <c r="U240" s="31">
        <v>0</v>
      </c>
      <c r="V240" s="33">
        <v>0</v>
      </c>
      <c r="W240" s="34">
        <f t="shared" si="25"/>
        <v>0</v>
      </c>
      <c r="X240" s="35">
        <v>0</v>
      </c>
      <c r="Y240" s="36">
        <v>0</v>
      </c>
      <c r="Z240" s="37">
        <v>0</v>
      </c>
      <c r="AA240" s="38">
        <v>0</v>
      </c>
      <c r="AB240" s="39">
        <f t="shared" si="26"/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0">
        <v>0</v>
      </c>
      <c r="AK240" s="41">
        <f t="shared" si="27"/>
        <v>0</v>
      </c>
      <c r="AL240" s="42">
        <v>0</v>
      </c>
      <c r="AM240" s="43">
        <v>0</v>
      </c>
      <c r="AN240" s="44">
        <v>0</v>
      </c>
    </row>
    <row r="241" spans="1:40" ht="12" customHeight="1" x14ac:dyDescent="0.3">
      <c r="A241" s="24" t="s">
        <v>40</v>
      </c>
      <c r="B241" s="45">
        <v>611</v>
      </c>
      <c r="C241" s="25" t="s">
        <v>521</v>
      </c>
      <c r="D241" s="26" t="s">
        <v>534</v>
      </c>
      <c r="E241" s="26" t="s">
        <v>49</v>
      </c>
      <c r="F241" s="27" t="s">
        <v>535</v>
      </c>
      <c r="G241" s="28">
        <v>320153</v>
      </c>
      <c r="H241" s="29">
        <v>493646</v>
      </c>
      <c r="I241" s="30">
        <f t="shared" si="24"/>
        <v>52725</v>
      </c>
      <c r="J241" s="31">
        <v>0</v>
      </c>
      <c r="K241" s="32">
        <v>0</v>
      </c>
      <c r="L241" s="31">
        <v>18288</v>
      </c>
      <c r="M241" s="31">
        <v>0</v>
      </c>
      <c r="N241" s="31">
        <v>17000</v>
      </c>
      <c r="O241" s="31">
        <v>800</v>
      </c>
      <c r="P241" s="32">
        <v>4122</v>
      </c>
      <c r="Q241" s="31">
        <v>3247</v>
      </c>
      <c r="R241" s="31">
        <v>2050</v>
      </c>
      <c r="S241" s="32">
        <v>0</v>
      </c>
      <c r="T241" s="31">
        <v>4968</v>
      </c>
      <c r="U241" s="31">
        <v>2250</v>
      </c>
      <c r="V241" s="33">
        <v>0</v>
      </c>
      <c r="W241" s="34">
        <f t="shared" si="25"/>
        <v>0</v>
      </c>
      <c r="X241" s="35">
        <v>0</v>
      </c>
      <c r="Y241" s="36">
        <v>0</v>
      </c>
      <c r="Z241" s="37">
        <v>0</v>
      </c>
      <c r="AA241" s="38">
        <v>15321</v>
      </c>
      <c r="AB241" s="39">
        <f t="shared" si="26"/>
        <v>2284</v>
      </c>
      <c r="AC241" s="40">
        <v>0</v>
      </c>
      <c r="AD241" s="40">
        <v>0</v>
      </c>
      <c r="AE241" s="40">
        <v>0</v>
      </c>
      <c r="AF241" s="40">
        <v>0</v>
      </c>
      <c r="AG241" s="40">
        <v>1229</v>
      </c>
      <c r="AH241" s="40">
        <v>534</v>
      </c>
      <c r="AI241" s="40">
        <v>521</v>
      </c>
      <c r="AJ241" s="40">
        <v>0</v>
      </c>
      <c r="AK241" s="41">
        <f t="shared" si="27"/>
        <v>0</v>
      </c>
      <c r="AL241" s="42">
        <v>0</v>
      </c>
      <c r="AM241" s="43">
        <v>0</v>
      </c>
      <c r="AN241" s="44">
        <v>0</v>
      </c>
    </row>
    <row r="242" spans="1:40" ht="12" customHeight="1" x14ac:dyDescent="0.3">
      <c r="A242" s="24" t="s">
        <v>40</v>
      </c>
      <c r="B242" s="45">
        <v>611</v>
      </c>
      <c r="C242" s="25" t="s">
        <v>521</v>
      </c>
      <c r="D242" s="26" t="s">
        <v>536</v>
      </c>
      <c r="E242" s="26" t="s">
        <v>49</v>
      </c>
      <c r="F242" s="27" t="s">
        <v>537</v>
      </c>
      <c r="G242" s="28">
        <v>320170</v>
      </c>
      <c r="H242" s="29">
        <v>567449</v>
      </c>
      <c r="I242" s="30">
        <f t="shared" ref="I242:I290" si="28">SUM(J242:V242)</f>
        <v>54937</v>
      </c>
      <c r="J242" s="31">
        <v>0</v>
      </c>
      <c r="K242" s="32">
        <v>2255</v>
      </c>
      <c r="L242" s="31">
        <v>38364</v>
      </c>
      <c r="M242" s="31">
        <v>1000</v>
      </c>
      <c r="N242" s="31">
        <v>0</v>
      </c>
      <c r="O242" s="31">
        <v>0</v>
      </c>
      <c r="P242" s="32">
        <v>3437</v>
      </c>
      <c r="Q242" s="31">
        <v>3193</v>
      </c>
      <c r="R242" s="31">
        <v>400</v>
      </c>
      <c r="S242" s="32">
        <v>0</v>
      </c>
      <c r="T242" s="31">
        <v>6288</v>
      </c>
      <c r="U242" s="31">
        <v>0</v>
      </c>
      <c r="V242" s="33">
        <v>0</v>
      </c>
      <c r="W242" s="34">
        <f t="shared" ref="W242:W290" si="29">SUM(X242:Z242)</f>
        <v>0</v>
      </c>
      <c r="X242" s="35">
        <v>0</v>
      </c>
      <c r="Y242" s="36">
        <v>0</v>
      </c>
      <c r="Z242" s="37">
        <v>0</v>
      </c>
      <c r="AA242" s="38">
        <v>2329</v>
      </c>
      <c r="AB242" s="39">
        <f t="shared" ref="AB242:AB290" si="30">SUM(AC242:AJ242)</f>
        <v>183</v>
      </c>
      <c r="AC242" s="40">
        <v>0</v>
      </c>
      <c r="AD242" s="40">
        <v>183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1">
        <f t="shared" ref="AK242:AK290" si="31">SUM(AL242:AN242)</f>
        <v>0</v>
      </c>
      <c r="AL242" s="42">
        <v>0</v>
      </c>
      <c r="AM242" s="43">
        <v>0</v>
      </c>
      <c r="AN242" s="44">
        <v>0</v>
      </c>
    </row>
    <row r="243" spans="1:40" ht="12" customHeight="1" x14ac:dyDescent="0.3">
      <c r="A243" s="24" t="s">
        <v>40</v>
      </c>
      <c r="B243" s="45">
        <v>611</v>
      </c>
      <c r="C243" s="25" t="s">
        <v>521</v>
      </c>
      <c r="D243" s="26" t="s">
        <v>538</v>
      </c>
      <c r="E243" s="26" t="s">
        <v>49</v>
      </c>
      <c r="F243" s="27" t="s">
        <v>338</v>
      </c>
      <c r="G243" s="28">
        <v>320218</v>
      </c>
      <c r="H243" s="29">
        <v>0</v>
      </c>
      <c r="I243" s="30">
        <f t="shared" si="28"/>
        <v>2551</v>
      </c>
      <c r="J243" s="31">
        <v>0</v>
      </c>
      <c r="K243" s="32">
        <v>0</v>
      </c>
      <c r="L243" s="31">
        <v>0</v>
      </c>
      <c r="M243" s="31">
        <v>0</v>
      </c>
      <c r="N243" s="31">
        <v>0</v>
      </c>
      <c r="O243" s="31">
        <v>0</v>
      </c>
      <c r="P243" s="32">
        <v>0</v>
      </c>
      <c r="Q243" s="31">
        <v>2551</v>
      </c>
      <c r="R243" s="31">
        <v>0</v>
      </c>
      <c r="S243" s="32">
        <v>0</v>
      </c>
      <c r="T243" s="31">
        <v>0</v>
      </c>
      <c r="U243" s="31">
        <v>0</v>
      </c>
      <c r="V243" s="33">
        <v>0</v>
      </c>
      <c r="W243" s="34">
        <f t="shared" si="29"/>
        <v>0</v>
      </c>
      <c r="X243" s="35">
        <v>0</v>
      </c>
      <c r="Y243" s="36">
        <v>0</v>
      </c>
      <c r="Z243" s="37">
        <v>0</v>
      </c>
      <c r="AA243" s="38">
        <v>0</v>
      </c>
      <c r="AB243" s="39">
        <f t="shared" si="30"/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1">
        <f t="shared" si="31"/>
        <v>0</v>
      </c>
      <c r="AL243" s="42">
        <v>0</v>
      </c>
      <c r="AM243" s="43">
        <v>0</v>
      </c>
      <c r="AN243" s="44">
        <v>0</v>
      </c>
    </row>
    <row r="244" spans="1:40" ht="12" customHeight="1" x14ac:dyDescent="0.3">
      <c r="A244" s="24" t="s">
        <v>40</v>
      </c>
      <c r="B244" s="45">
        <v>611</v>
      </c>
      <c r="C244" s="25" t="s">
        <v>521</v>
      </c>
      <c r="D244" s="26" t="s">
        <v>539</v>
      </c>
      <c r="E244" s="26" t="s">
        <v>49</v>
      </c>
      <c r="F244" s="27" t="s">
        <v>540</v>
      </c>
      <c r="G244" s="28">
        <v>320242</v>
      </c>
      <c r="H244" s="29">
        <v>76057</v>
      </c>
      <c r="I244" s="30">
        <f t="shared" si="28"/>
        <v>4916</v>
      </c>
      <c r="J244" s="31">
        <v>0</v>
      </c>
      <c r="K244" s="32">
        <v>0</v>
      </c>
      <c r="L244" s="31">
        <v>0</v>
      </c>
      <c r="M244" s="31">
        <v>0</v>
      </c>
      <c r="N244" s="31">
        <v>0</v>
      </c>
      <c r="O244" s="31">
        <v>0</v>
      </c>
      <c r="P244" s="32">
        <v>730</v>
      </c>
      <c r="Q244" s="31">
        <v>2262</v>
      </c>
      <c r="R244" s="31">
        <v>1400</v>
      </c>
      <c r="S244" s="32">
        <v>0</v>
      </c>
      <c r="T244" s="31">
        <v>524</v>
      </c>
      <c r="U244" s="31">
        <v>0</v>
      </c>
      <c r="V244" s="33">
        <v>0</v>
      </c>
      <c r="W244" s="34">
        <f t="shared" si="29"/>
        <v>0</v>
      </c>
      <c r="X244" s="35">
        <v>0</v>
      </c>
      <c r="Y244" s="36">
        <v>0</v>
      </c>
      <c r="Z244" s="37">
        <v>0</v>
      </c>
      <c r="AA244" s="38">
        <v>0</v>
      </c>
      <c r="AB244" s="39">
        <f t="shared" si="30"/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1">
        <f t="shared" si="31"/>
        <v>0</v>
      </c>
      <c r="AL244" s="42">
        <v>0</v>
      </c>
      <c r="AM244" s="43">
        <v>0</v>
      </c>
      <c r="AN244" s="44">
        <v>0</v>
      </c>
    </row>
    <row r="245" spans="1:40" ht="12" customHeight="1" x14ac:dyDescent="0.3">
      <c r="A245" s="24" t="s">
        <v>40</v>
      </c>
      <c r="B245" s="45">
        <v>611</v>
      </c>
      <c r="C245" s="25" t="s">
        <v>521</v>
      </c>
      <c r="D245" s="26" t="s">
        <v>541</v>
      </c>
      <c r="E245" s="26" t="s">
        <v>49</v>
      </c>
      <c r="F245" s="27" t="s">
        <v>542</v>
      </c>
      <c r="G245" s="28">
        <v>320277</v>
      </c>
      <c r="H245" s="29">
        <v>1012941</v>
      </c>
      <c r="I245" s="30">
        <f t="shared" si="28"/>
        <v>97038</v>
      </c>
      <c r="J245" s="31">
        <v>2431</v>
      </c>
      <c r="K245" s="32">
        <v>1456</v>
      </c>
      <c r="L245" s="31">
        <v>53401</v>
      </c>
      <c r="M245" s="31">
        <v>0</v>
      </c>
      <c r="N245" s="31">
        <v>0</v>
      </c>
      <c r="O245" s="31">
        <v>800</v>
      </c>
      <c r="P245" s="32">
        <v>8646</v>
      </c>
      <c r="Q245" s="31">
        <v>7609</v>
      </c>
      <c r="R245" s="31">
        <v>1100</v>
      </c>
      <c r="S245" s="32">
        <v>0</v>
      </c>
      <c r="T245" s="31">
        <v>11945</v>
      </c>
      <c r="U245" s="31">
        <v>5250</v>
      </c>
      <c r="V245" s="33">
        <v>4400</v>
      </c>
      <c r="W245" s="34">
        <f t="shared" si="29"/>
        <v>0</v>
      </c>
      <c r="X245" s="35">
        <v>0</v>
      </c>
      <c r="Y245" s="36">
        <v>0</v>
      </c>
      <c r="Z245" s="37">
        <v>0</v>
      </c>
      <c r="AA245" s="38">
        <v>0</v>
      </c>
      <c r="AB245" s="39">
        <f t="shared" si="30"/>
        <v>2089</v>
      </c>
      <c r="AC245" s="40">
        <v>0</v>
      </c>
      <c r="AD245" s="40">
        <v>1968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121</v>
      </c>
      <c r="AK245" s="41">
        <f t="shared" si="31"/>
        <v>0</v>
      </c>
      <c r="AL245" s="42">
        <v>0</v>
      </c>
      <c r="AM245" s="43">
        <v>0</v>
      </c>
      <c r="AN245" s="44">
        <v>0</v>
      </c>
    </row>
    <row r="246" spans="1:40" ht="12" customHeight="1" x14ac:dyDescent="0.3">
      <c r="A246" s="24" t="s">
        <v>40</v>
      </c>
      <c r="B246" s="45">
        <v>611</v>
      </c>
      <c r="C246" s="25" t="s">
        <v>521</v>
      </c>
      <c r="D246" s="26" t="s">
        <v>543</v>
      </c>
      <c r="E246" s="26" t="s">
        <v>49</v>
      </c>
      <c r="F246" s="27" t="s">
        <v>544</v>
      </c>
      <c r="G246" s="28">
        <v>320331</v>
      </c>
      <c r="H246" s="29">
        <v>0</v>
      </c>
      <c r="I246" s="30">
        <f t="shared" si="28"/>
        <v>637</v>
      </c>
      <c r="J246" s="31">
        <v>0</v>
      </c>
      <c r="K246" s="32">
        <v>0</v>
      </c>
      <c r="L246" s="31">
        <v>0</v>
      </c>
      <c r="M246" s="31">
        <v>0</v>
      </c>
      <c r="N246" s="31">
        <v>0</v>
      </c>
      <c r="O246" s="31">
        <v>0</v>
      </c>
      <c r="P246" s="32">
        <v>0</v>
      </c>
      <c r="Q246" s="31">
        <v>637</v>
      </c>
      <c r="R246" s="31">
        <v>0</v>
      </c>
      <c r="S246" s="32">
        <v>0</v>
      </c>
      <c r="T246" s="31">
        <v>0</v>
      </c>
      <c r="U246" s="31">
        <v>0</v>
      </c>
      <c r="V246" s="33">
        <v>0</v>
      </c>
      <c r="W246" s="34">
        <f t="shared" si="29"/>
        <v>0</v>
      </c>
      <c r="X246" s="35">
        <v>0</v>
      </c>
      <c r="Y246" s="36">
        <v>0</v>
      </c>
      <c r="Z246" s="37">
        <v>0</v>
      </c>
      <c r="AA246" s="38">
        <v>0</v>
      </c>
      <c r="AB246" s="39">
        <f t="shared" si="30"/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1">
        <f t="shared" si="31"/>
        <v>0</v>
      </c>
      <c r="AL246" s="42">
        <v>0</v>
      </c>
      <c r="AM246" s="43">
        <v>0</v>
      </c>
      <c r="AN246" s="44">
        <v>0</v>
      </c>
    </row>
    <row r="247" spans="1:40" ht="12" customHeight="1" x14ac:dyDescent="0.3">
      <c r="A247" s="24" t="s">
        <v>40</v>
      </c>
      <c r="B247" s="45">
        <v>611</v>
      </c>
      <c r="C247" s="25" t="s">
        <v>521</v>
      </c>
      <c r="D247" s="26" t="s">
        <v>545</v>
      </c>
      <c r="E247" s="26" t="s">
        <v>49</v>
      </c>
      <c r="F247" s="27" t="s">
        <v>546</v>
      </c>
      <c r="G247" s="28">
        <v>320358</v>
      </c>
      <c r="H247" s="29">
        <v>0</v>
      </c>
      <c r="I247" s="30">
        <f t="shared" si="28"/>
        <v>1210</v>
      </c>
      <c r="J247" s="31">
        <v>0</v>
      </c>
      <c r="K247" s="32">
        <v>0</v>
      </c>
      <c r="L247" s="31">
        <v>0</v>
      </c>
      <c r="M247" s="31">
        <v>0</v>
      </c>
      <c r="N247" s="31">
        <v>0</v>
      </c>
      <c r="O247" s="31">
        <v>0</v>
      </c>
      <c r="P247" s="32">
        <v>0</v>
      </c>
      <c r="Q247" s="31">
        <v>1210</v>
      </c>
      <c r="R247" s="31">
        <v>0</v>
      </c>
      <c r="S247" s="32">
        <v>0</v>
      </c>
      <c r="T247" s="31">
        <v>0</v>
      </c>
      <c r="U247" s="31">
        <v>0</v>
      </c>
      <c r="V247" s="33">
        <v>0</v>
      </c>
      <c r="W247" s="34">
        <f t="shared" si="29"/>
        <v>0</v>
      </c>
      <c r="X247" s="35">
        <v>0</v>
      </c>
      <c r="Y247" s="36">
        <v>0</v>
      </c>
      <c r="Z247" s="37">
        <v>0</v>
      </c>
      <c r="AA247" s="38">
        <v>0</v>
      </c>
      <c r="AB247" s="39">
        <f t="shared" si="30"/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1">
        <f t="shared" si="31"/>
        <v>0</v>
      </c>
      <c r="AL247" s="42">
        <v>0</v>
      </c>
      <c r="AM247" s="43">
        <v>0</v>
      </c>
      <c r="AN247" s="44">
        <v>0</v>
      </c>
    </row>
    <row r="248" spans="1:40" ht="12" customHeight="1" x14ac:dyDescent="0.3">
      <c r="A248" s="24" t="s">
        <v>40</v>
      </c>
      <c r="B248" s="45">
        <v>611</v>
      </c>
      <c r="C248" s="25" t="s">
        <v>521</v>
      </c>
      <c r="D248" s="26" t="s">
        <v>547</v>
      </c>
      <c r="E248" s="26" t="s">
        <v>49</v>
      </c>
      <c r="F248" s="27" t="s">
        <v>548</v>
      </c>
      <c r="G248" s="28">
        <v>320447</v>
      </c>
      <c r="H248" s="29">
        <v>613391</v>
      </c>
      <c r="I248" s="30">
        <f t="shared" si="28"/>
        <v>73234</v>
      </c>
      <c r="J248" s="31">
        <v>3066</v>
      </c>
      <c r="K248" s="32">
        <v>0</v>
      </c>
      <c r="L248" s="31">
        <v>36576</v>
      </c>
      <c r="M248" s="31">
        <v>0</v>
      </c>
      <c r="N248" s="31">
        <v>0</v>
      </c>
      <c r="O248" s="31">
        <v>800</v>
      </c>
      <c r="P248" s="32">
        <v>6995</v>
      </c>
      <c r="Q248" s="31">
        <v>6727</v>
      </c>
      <c r="R248" s="31">
        <v>5950</v>
      </c>
      <c r="S248" s="32">
        <v>0</v>
      </c>
      <c r="T248" s="31">
        <v>6756</v>
      </c>
      <c r="U248" s="31">
        <v>4364</v>
      </c>
      <c r="V248" s="33">
        <v>2000</v>
      </c>
      <c r="W248" s="34">
        <f t="shared" si="29"/>
        <v>0</v>
      </c>
      <c r="X248" s="35">
        <v>0</v>
      </c>
      <c r="Y248" s="36">
        <v>0</v>
      </c>
      <c r="Z248" s="37">
        <v>0</v>
      </c>
      <c r="AA248" s="38">
        <v>2656</v>
      </c>
      <c r="AB248" s="39">
        <f t="shared" si="30"/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1">
        <f t="shared" si="31"/>
        <v>0</v>
      </c>
      <c r="AL248" s="42">
        <v>0</v>
      </c>
      <c r="AM248" s="43">
        <v>0</v>
      </c>
      <c r="AN248" s="44">
        <v>0</v>
      </c>
    </row>
    <row r="249" spans="1:40" ht="12" customHeight="1" x14ac:dyDescent="0.3">
      <c r="A249" s="24" t="s">
        <v>40</v>
      </c>
      <c r="B249" s="45">
        <v>611</v>
      </c>
      <c r="C249" s="25" t="s">
        <v>521</v>
      </c>
      <c r="D249" s="26" t="s">
        <v>549</v>
      </c>
      <c r="E249" s="26" t="s">
        <v>49</v>
      </c>
      <c r="F249" s="27" t="s">
        <v>550</v>
      </c>
      <c r="G249" s="28">
        <v>320455</v>
      </c>
      <c r="H249" s="29">
        <v>0</v>
      </c>
      <c r="I249" s="30">
        <f t="shared" si="28"/>
        <v>985</v>
      </c>
      <c r="J249" s="31">
        <v>0</v>
      </c>
      <c r="K249" s="32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0</v>
      </c>
      <c r="Q249" s="31">
        <v>985</v>
      </c>
      <c r="R249" s="31">
        <v>0</v>
      </c>
      <c r="S249" s="32">
        <v>0</v>
      </c>
      <c r="T249" s="31">
        <v>0</v>
      </c>
      <c r="U249" s="31">
        <v>0</v>
      </c>
      <c r="V249" s="33">
        <v>0</v>
      </c>
      <c r="W249" s="34">
        <f t="shared" si="29"/>
        <v>0</v>
      </c>
      <c r="X249" s="35">
        <v>0</v>
      </c>
      <c r="Y249" s="36">
        <v>0</v>
      </c>
      <c r="Z249" s="37">
        <v>0</v>
      </c>
      <c r="AA249" s="38">
        <v>0</v>
      </c>
      <c r="AB249" s="39">
        <f t="shared" si="30"/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1">
        <f t="shared" si="31"/>
        <v>0</v>
      </c>
      <c r="AL249" s="42">
        <v>0</v>
      </c>
      <c r="AM249" s="43">
        <v>0</v>
      </c>
      <c r="AN249" s="44">
        <v>0</v>
      </c>
    </row>
    <row r="250" spans="1:40" ht="12" customHeight="1" x14ac:dyDescent="0.3">
      <c r="A250" s="24" t="s">
        <v>40</v>
      </c>
      <c r="B250" s="45">
        <v>611</v>
      </c>
      <c r="C250" s="25" t="s">
        <v>521</v>
      </c>
      <c r="D250" s="26" t="s">
        <v>551</v>
      </c>
      <c r="E250" s="26" t="s">
        <v>49</v>
      </c>
      <c r="F250" s="27" t="s">
        <v>552</v>
      </c>
      <c r="G250" s="28">
        <v>647861</v>
      </c>
      <c r="H250" s="29">
        <v>177840</v>
      </c>
      <c r="I250" s="30">
        <f t="shared" si="28"/>
        <v>25117</v>
      </c>
      <c r="J250" s="31">
        <v>0</v>
      </c>
      <c r="K250" s="32">
        <v>0</v>
      </c>
      <c r="L250" s="31">
        <v>18288</v>
      </c>
      <c r="M250" s="31">
        <v>0</v>
      </c>
      <c r="N250" s="31">
        <v>0</v>
      </c>
      <c r="O250" s="31">
        <v>0</v>
      </c>
      <c r="P250" s="32">
        <v>1677</v>
      </c>
      <c r="Q250" s="31">
        <v>2428</v>
      </c>
      <c r="R250" s="31">
        <v>600</v>
      </c>
      <c r="S250" s="32">
        <v>0</v>
      </c>
      <c r="T250" s="31">
        <v>2124</v>
      </c>
      <c r="U250" s="31">
        <v>0</v>
      </c>
      <c r="V250" s="33">
        <v>0</v>
      </c>
      <c r="W250" s="34">
        <f t="shared" si="29"/>
        <v>0</v>
      </c>
      <c r="X250" s="35">
        <v>0</v>
      </c>
      <c r="Y250" s="36">
        <v>0</v>
      </c>
      <c r="Z250" s="37">
        <v>0</v>
      </c>
      <c r="AA250" s="38">
        <v>0</v>
      </c>
      <c r="AB250" s="39">
        <f t="shared" si="30"/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1">
        <f t="shared" si="31"/>
        <v>0</v>
      </c>
      <c r="AL250" s="42">
        <v>0</v>
      </c>
      <c r="AM250" s="43">
        <v>0</v>
      </c>
      <c r="AN250" s="44">
        <v>0</v>
      </c>
    </row>
    <row r="251" spans="1:40" ht="12" customHeight="1" x14ac:dyDescent="0.3">
      <c r="A251" s="24" t="s">
        <v>40</v>
      </c>
      <c r="B251" s="45">
        <v>611</v>
      </c>
      <c r="C251" s="25" t="s">
        <v>521</v>
      </c>
      <c r="D251" s="26" t="s">
        <v>553</v>
      </c>
      <c r="E251" s="26" t="s">
        <v>49</v>
      </c>
      <c r="F251" s="27" t="s">
        <v>554</v>
      </c>
      <c r="G251" s="28">
        <v>35660074</v>
      </c>
      <c r="H251" s="29">
        <v>0</v>
      </c>
      <c r="I251" s="30">
        <f t="shared" si="28"/>
        <v>1451</v>
      </c>
      <c r="J251" s="31">
        <v>0</v>
      </c>
      <c r="K251" s="32">
        <v>0</v>
      </c>
      <c r="L251" s="31">
        <v>0</v>
      </c>
      <c r="M251" s="31">
        <v>0</v>
      </c>
      <c r="N251" s="31">
        <v>0</v>
      </c>
      <c r="O251" s="31">
        <v>0</v>
      </c>
      <c r="P251" s="32">
        <v>0</v>
      </c>
      <c r="Q251" s="31">
        <v>1451</v>
      </c>
      <c r="R251" s="31">
        <v>0</v>
      </c>
      <c r="S251" s="32">
        <v>0</v>
      </c>
      <c r="T251" s="31">
        <v>0</v>
      </c>
      <c r="U251" s="31">
        <v>0</v>
      </c>
      <c r="V251" s="33">
        <v>0</v>
      </c>
      <c r="W251" s="34">
        <f t="shared" si="29"/>
        <v>0</v>
      </c>
      <c r="X251" s="35">
        <v>0</v>
      </c>
      <c r="Y251" s="36">
        <v>0</v>
      </c>
      <c r="Z251" s="37">
        <v>0</v>
      </c>
      <c r="AA251" s="38">
        <v>0</v>
      </c>
      <c r="AB251" s="39">
        <f t="shared" si="30"/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1">
        <f t="shared" si="31"/>
        <v>0</v>
      </c>
      <c r="AL251" s="42">
        <v>0</v>
      </c>
      <c r="AM251" s="43">
        <v>0</v>
      </c>
      <c r="AN251" s="44">
        <v>0</v>
      </c>
    </row>
    <row r="252" spans="1:40" ht="12" customHeight="1" x14ac:dyDescent="0.3">
      <c r="A252" s="24" t="s">
        <v>40</v>
      </c>
      <c r="B252" s="45">
        <v>612</v>
      </c>
      <c r="C252" s="25" t="s">
        <v>555</v>
      </c>
      <c r="D252" s="26" t="s">
        <v>556</v>
      </c>
      <c r="E252" s="26" t="s">
        <v>49</v>
      </c>
      <c r="F252" s="27" t="s">
        <v>557</v>
      </c>
      <c r="G252" s="28">
        <v>320617</v>
      </c>
      <c r="H252" s="29">
        <v>438624</v>
      </c>
      <c r="I252" s="30">
        <f t="shared" si="28"/>
        <v>34417</v>
      </c>
      <c r="J252" s="31">
        <v>0</v>
      </c>
      <c r="K252" s="32">
        <v>0</v>
      </c>
      <c r="L252" s="31">
        <v>14631</v>
      </c>
      <c r="M252" s="31">
        <v>0</v>
      </c>
      <c r="N252" s="31">
        <v>0</v>
      </c>
      <c r="O252" s="31">
        <v>0</v>
      </c>
      <c r="P252" s="32">
        <v>4051</v>
      </c>
      <c r="Q252" s="31">
        <v>3992</v>
      </c>
      <c r="R252" s="31">
        <v>3000</v>
      </c>
      <c r="S252" s="32">
        <v>0</v>
      </c>
      <c r="T252" s="31">
        <v>4248</v>
      </c>
      <c r="U252" s="31">
        <v>1395</v>
      </c>
      <c r="V252" s="33">
        <v>3100</v>
      </c>
      <c r="W252" s="34">
        <f t="shared" si="29"/>
        <v>0</v>
      </c>
      <c r="X252" s="35">
        <v>0</v>
      </c>
      <c r="Y252" s="36">
        <v>0</v>
      </c>
      <c r="Z252" s="37">
        <v>0</v>
      </c>
      <c r="AA252" s="38">
        <v>2770</v>
      </c>
      <c r="AB252" s="39">
        <f t="shared" si="30"/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1">
        <f t="shared" si="31"/>
        <v>0</v>
      </c>
      <c r="AL252" s="42">
        <v>0</v>
      </c>
      <c r="AM252" s="43">
        <v>0</v>
      </c>
      <c r="AN252" s="44">
        <v>0</v>
      </c>
    </row>
    <row r="253" spans="1:40" ht="12" customHeight="1" x14ac:dyDescent="0.3">
      <c r="A253" s="24" t="s">
        <v>40</v>
      </c>
      <c r="B253" s="45">
        <v>612</v>
      </c>
      <c r="C253" s="25" t="s">
        <v>555</v>
      </c>
      <c r="D253" s="26" t="s">
        <v>558</v>
      </c>
      <c r="E253" s="26" t="s">
        <v>49</v>
      </c>
      <c r="F253" s="27" t="s">
        <v>559</v>
      </c>
      <c r="G253" s="28">
        <v>320641</v>
      </c>
      <c r="H253" s="29">
        <v>0</v>
      </c>
      <c r="I253" s="30">
        <f t="shared" si="28"/>
        <v>811</v>
      </c>
      <c r="J253" s="31">
        <v>0</v>
      </c>
      <c r="K253" s="32">
        <v>0</v>
      </c>
      <c r="L253" s="31">
        <v>0</v>
      </c>
      <c r="M253" s="31">
        <v>0</v>
      </c>
      <c r="N253" s="31">
        <v>0</v>
      </c>
      <c r="O253" s="31">
        <v>0</v>
      </c>
      <c r="P253" s="32">
        <v>0</v>
      </c>
      <c r="Q253" s="31">
        <v>811</v>
      </c>
      <c r="R253" s="31">
        <v>0</v>
      </c>
      <c r="S253" s="32">
        <v>0</v>
      </c>
      <c r="T253" s="31">
        <v>0</v>
      </c>
      <c r="U253" s="31">
        <v>0</v>
      </c>
      <c r="V253" s="33">
        <v>0</v>
      </c>
      <c r="W253" s="34">
        <f t="shared" si="29"/>
        <v>0</v>
      </c>
      <c r="X253" s="35">
        <v>0</v>
      </c>
      <c r="Y253" s="36">
        <v>0</v>
      </c>
      <c r="Z253" s="37">
        <v>0</v>
      </c>
      <c r="AA253" s="38">
        <v>0</v>
      </c>
      <c r="AB253" s="39">
        <f t="shared" si="30"/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1">
        <f t="shared" si="31"/>
        <v>0</v>
      </c>
      <c r="AL253" s="42">
        <v>0</v>
      </c>
      <c r="AM253" s="43">
        <v>0</v>
      </c>
      <c r="AN253" s="44">
        <v>0</v>
      </c>
    </row>
    <row r="254" spans="1:40" ht="12" customHeight="1" x14ac:dyDescent="0.3">
      <c r="A254" s="24" t="s">
        <v>40</v>
      </c>
      <c r="B254" s="45">
        <v>612</v>
      </c>
      <c r="C254" s="25" t="s">
        <v>555</v>
      </c>
      <c r="D254" s="26" t="s">
        <v>560</v>
      </c>
      <c r="E254" s="26" t="s">
        <v>49</v>
      </c>
      <c r="F254" s="27" t="s">
        <v>561</v>
      </c>
      <c r="G254" s="28">
        <v>320650</v>
      </c>
      <c r="H254" s="29">
        <v>0</v>
      </c>
      <c r="I254" s="30">
        <f t="shared" si="28"/>
        <v>1451</v>
      </c>
      <c r="J254" s="31">
        <v>0</v>
      </c>
      <c r="K254" s="32">
        <v>0</v>
      </c>
      <c r="L254" s="31">
        <v>0</v>
      </c>
      <c r="M254" s="31">
        <v>0</v>
      </c>
      <c r="N254" s="31">
        <v>0</v>
      </c>
      <c r="O254" s="31">
        <v>0</v>
      </c>
      <c r="P254" s="32">
        <v>0</v>
      </c>
      <c r="Q254" s="31">
        <v>1451</v>
      </c>
      <c r="R254" s="31">
        <v>0</v>
      </c>
      <c r="S254" s="32">
        <v>0</v>
      </c>
      <c r="T254" s="31">
        <v>0</v>
      </c>
      <c r="U254" s="31">
        <v>0</v>
      </c>
      <c r="V254" s="33">
        <v>0</v>
      </c>
      <c r="W254" s="34">
        <f t="shared" si="29"/>
        <v>0</v>
      </c>
      <c r="X254" s="35">
        <v>0</v>
      </c>
      <c r="Y254" s="36">
        <v>0</v>
      </c>
      <c r="Z254" s="37">
        <v>0</v>
      </c>
      <c r="AA254" s="38">
        <v>0</v>
      </c>
      <c r="AB254" s="39">
        <f t="shared" si="30"/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1">
        <f t="shared" si="31"/>
        <v>0</v>
      </c>
      <c r="AL254" s="42">
        <v>0</v>
      </c>
      <c r="AM254" s="43">
        <v>0</v>
      </c>
      <c r="AN254" s="44">
        <v>0</v>
      </c>
    </row>
    <row r="255" spans="1:40" ht="12" customHeight="1" x14ac:dyDescent="0.3">
      <c r="A255" s="24" t="s">
        <v>40</v>
      </c>
      <c r="B255" s="45">
        <v>612</v>
      </c>
      <c r="C255" s="25" t="s">
        <v>555</v>
      </c>
      <c r="D255" s="26" t="s">
        <v>562</v>
      </c>
      <c r="E255" s="26" t="s">
        <v>49</v>
      </c>
      <c r="F255" s="27" t="s">
        <v>563</v>
      </c>
      <c r="G255" s="28">
        <v>320676</v>
      </c>
      <c r="H255" s="29">
        <v>173283</v>
      </c>
      <c r="I255" s="30">
        <f t="shared" si="28"/>
        <v>17024</v>
      </c>
      <c r="J255" s="31">
        <v>5534</v>
      </c>
      <c r="K255" s="32">
        <v>0</v>
      </c>
      <c r="L255" s="31">
        <v>3657</v>
      </c>
      <c r="M255" s="31">
        <v>0</v>
      </c>
      <c r="N255" s="31">
        <v>0</v>
      </c>
      <c r="O255" s="31">
        <v>500</v>
      </c>
      <c r="P255" s="32">
        <v>1472</v>
      </c>
      <c r="Q255" s="31">
        <v>988</v>
      </c>
      <c r="R255" s="31">
        <v>250</v>
      </c>
      <c r="S255" s="32">
        <v>0</v>
      </c>
      <c r="T255" s="31">
        <v>1443</v>
      </c>
      <c r="U255" s="31">
        <v>3180</v>
      </c>
      <c r="V255" s="33">
        <v>0</v>
      </c>
      <c r="W255" s="34">
        <f t="shared" si="29"/>
        <v>0</v>
      </c>
      <c r="X255" s="35">
        <v>0</v>
      </c>
      <c r="Y255" s="36">
        <v>0</v>
      </c>
      <c r="Z255" s="37">
        <v>0</v>
      </c>
      <c r="AA255" s="38">
        <v>0</v>
      </c>
      <c r="AB255" s="39">
        <f t="shared" si="30"/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1">
        <f t="shared" si="31"/>
        <v>0</v>
      </c>
      <c r="AL255" s="42">
        <v>0</v>
      </c>
      <c r="AM255" s="43">
        <v>0</v>
      </c>
      <c r="AN255" s="44">
        <v>0</v>
      </c>
    </row>
    <row r="256" spans="1:40" ht="12" customHeight="1" x14ac:dyDescent="0.3">
      <c r="A256" s="24" t="s">
        <v>40</v>
      </c>
      <c r="B256" s="45">
        <v>612</v>
      </c>
      <c r="C256" s="25" t="s">
        <v>555</v>
      </c>
      <c r="D256" s="26" t="s">
        <v>564</v>
      </c>
      <c r="E256" s="26" t="s">
        <v>49</v>
      </c>
      <c r="F256" s="27" t="s">
        <v>565</v>
      </c>
      <c r="G256" s="28">
        <v>320862</v>
      </c>
      <c r="H256" s="29">
        <v>231054</v>
      </c>
      <c r="I256" s="30">
        <f t="shared" si="28"/>
        <v>10659</v>
      </c>
      <c r="J256" s="31">
        <v>2756</v>
      </c>
      <c r="K256" s="32">
        <v>0</v>
      </c>
      <c r="L256" s="31">
        <v>2438</v>
      </c>
      <c r="M256" s="31">
        <v>0</v>
      </c>
      <c r="N256" s="31">
        <v>0</v>
      </c>
      <c r="O256" s="31">
        <v>0</v>
      </c>
      <c r="P256" s="32">
        <v>1613</v>
      </c>
      <c r="Q256" s="31">
        <v>640</v>
      </c>
      <c r="R256" s="31">
        <v>0</v>
      </c>
      <c r="S256" s="32">
        <v>0</v>
      </c>
      <c r="T256" s="31">
        <v>3212</v>
      </c>
      <c r="U256" s="31">
        <v>0</v>
      </c>
      <c r="V256" s="33">
        <v>0</v>
      </c>
      <c r="W256" s="34">
        <f t="shared" si="29"/>
        <v>0</v>
      </c>
      <c r="X256" s="35">
        <v>0</v>
      </c>
      <c r="Y256" s="36">
        <v>0</v>
      </c>
      <c r="Z256" s="37">
        <v>0</v>
      </c>
      <c r="AA256" s="38">
        <v>5000</v>
      </c>
      <c r="AB256" s="39">
        <f t="shared" si="30"/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1">
        <f t="shared" si="31"/>
        <v>47500</v>
      </c>
      <c r="AL256" s="42">
        <v>0</v>
      </c>
      <c r="AM256" s="43">
        <v>47500</v>
      </c>
      <c r="AN256" s="44">
        <v>0</v>
      </c>
    </row>
    <row r="257" spans="1:40" ht="12" customHeight="1" x14ac:dyDescent="0.3">
      <c r="A257" s="24" t="s">
        <v>40</v>
      </c>
      <c r="B257" s="45">
        <v>612</v>
      </c>
      <c r="C257" s="25" t="s">
        <v>555</v>
      </c>
      <c r="D257" s="26" t="s">
        <v>566</v>
      </c>
      <c r="E257" s="26" t="s">
        <v>49</v>
      </c>
      <c r="F257" s="27" t="s">
        <v>567</v>
      </c>
      <c r="G257" s="28">
        <v>320897</v>
      </c>
      <c r="H257" s="29">
        <v>857284</v>
      </c>
      <c r="I257" s="30">
        <f t="shared" si="28"/>
        <v>69500</v>
      </c>
      <c r="J257" s="31">
        <v>4340</v>
      </c>
      <c r="K257" s="32">
        <v>247</v>
      </c>
      <c r="L257" s="31">
        <v>26416</v>
      </c>
      <c r="M257" s="31">
        <v>0</v>
      </c>
      <c r="N257" s="31">
        <v>0</v>
      </c>
      <c r="O257" s="31">
        <v>0</v>
      </c>
      <c r="P257" s="32">
        <v>7488</v>
      </c>
      <c r="Q257" s="31">
        <v>11707</v>
      </c>
      <c r="R257" s="31">
        <v>1200</v>
      </c>
      <c r="S257" s="32">
        <v>0</v>
      </c>
      <c r="T257" s="31">
        <v>10552</v>
      </c>
      <c r="U257" s="31">
        <v>4350</v>
      </c>
      <c r="V257" s="33">
        <v>3200</v>
      </c>
      <c r="W257" s="34">
        <f t="shared" si="29"/>
        <v>0</v>
      </c>
      <c r="X257" s="35">
        <v>0</v>
      </c>
      <c r="Y257" s="36">
        <v>0</v>
      </c>
      <c r="Z257" s="37">
        <v>0</v>
      </c>
      <c r="AA257" s="38">
        <v>25238</v>
      </c>
      <c r="AB257" s="39">
        <f t="shared" si="30"/>
        <v>118</v>
      </c>
      <c r="AC257" s="40">
        <v>0</v>
      </c>
      <c r="AD257" s="40">
        <v>118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1">
        <f t="shared" si="31"/>
        <v>0</v>
      </c>
      <c r="AL257" s="42">
        <v>0</v>
      </c>
      <c r="AM257" s="43">
        <v>0</v>
      </c>
      <c r="AN257" s="44">
        <v>0</v>
      </c>
    </row>
    <row r="258" spans="1:40" ht="12" customHeight="1" x14ac:dyDescent="0.3">
      <c r="A258" s="24" t="s">
        <v>40</v>
      </c>
      <c r="B258" s="45">
        <v>612</v>
      </c>
      <c r="C258" s="25" t="s">
        <v>555</v>
      </c>
      <c r="D258" s="26" t="s">
        <v>568</v>
      </c>
      <c r="E258" s="26" t="s">
        <v>49</v>
      </c>
      <c r="F258" s="27" t="s">
        <v>569</v>
      </c>
      <c r="G258" s="28">
        <v>320901</v>
      </c>
      <c r="H258" s="29">
        <v>0</v>
      </c>
      <c r="I258" s="30">
        <f t="shared" si="28"/>
        <v>1100</v>
      </c>
      <c r="J258" s="31">
        <v>0</v>
      </c>
      <c r="K258" s="32">
        <v>0</v>
      </c>
      <c r="L258" s="31">
        <v>0</v>
      </c>
      <c r="M258" s="31">
        <v>0</v>
      </c>
      <c r="N258" s="31">
        <v>0</v>
      </c>
      <c r="O258" s="31">
        <v>0</v>
      </c>
      <c r="P258" s="32">
        <v>0</v>
      </c>
      <c r="Q258" s="31">
        <v>1100</v>
      </c>
      <c r="R258" s="31">
        <v>0</v>
      </c>
      <c r="S258" s="32">
        <v>0</v>
      </c>
      <c r="T258" s="31">
        <v>0</v>
      </c>
      <c r="U258" s="31">
        <v>0</v>
      </c>
      <c r="V258" s="33">
        <v>0</v>
      </c>
      <c r="W258" s="34">
        <f t="shared" si="29"/>
        <v>0</v>
      </c>
      <c r="X258" s="35">
        <v>0</v>
      </c>
      <c r="Y258" s="36">
        <v>0</v>
      </c>
      <c r="Z258" s="37">
        <v>0</v>
      </c>
      <c r="AA258" s="38">
        <v>0</v>
      </c>
      <c r="AB258" s="39">
        <f t="shared" si="30"/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1">
        <f t="shared" si="31"/>
        <v>0</v>
      </c>
      <c r="AL258" s="42">
        <v>0</v>
      </c>
      <c r="AM258" s="43">
        <v>0</v>
      </c>
      <c r="AN258" s="44">
        <v>0</v>
      </c>
    </row>
    <row r="259" spans="1:40" ht="12" customHeight="1" x14ac:dyDescent="0.3">
      <c r="A259" s="24" t="s">
        <v>40</v>
      </c>
      <c r="B259" s="45">
        <v>612</v>
      </c>
      <c r="C259" s="25" t="s">
        <v>555</v>
      </c>
      <c r="D259" s="26" t="s">
        <v>570</v>
      </c>
      <c r="E259" s="26" t="s">
        <v>49</v>
      </c>
      <c r="F259" s="27" t="s">
        <v>571</v>
      </c>
      <c r="G259" s="28">
        <v>320986</v>
      </c>
      <c r="H259" s="29">
        <v>0</v>
      </c>
      <c r="I259" s="30">
        <f t="shared" si="28"/>
        <v>1157</v>
      </c>
      <c r="J259" s="31">
        <v>0</v>
      </c>
      <c r="K259" s="32">
        <v>0</v>
      </c>
      <c r="L259" s="31">
        <v>0</v>
      </c>
      <c r="M259" s="31">
        <v>0</v>
      </c>
      <c r="N259" s="31">
        <v>0</v>
      </c>
      <c r="O259" s="31">
        <v>0</v>
      </c>
      <c r="P259" s="32">
        <v>0</v>
      </c>
      <c r="Q259" s="31">
        <v>1157</v>
      </c>
      <c r="R259" s="31">
        <v>0</v>
      </c>
      <c r="S259" s="32">
        <v>0</v>
      </c>
      <c r="T259" s="31">
        <v>0</v>
      </c>
      <c r="U259" s="31">
        <v>0</v>
      </c>
      <c r="V259" s="33">
        <v>0</v>
      </c>
      <c r="W259" s="34">
        <f t="shared" si="29"/>
        <v>0</v>
      </c>
      <c r="X259" s="35">
        <v>0</v>
      </c>
      <c r="Y259" s="36">
        <v>0</v>
      </c>
      <c r="Z259" s="37">
        <v>0</v>
      </c>
      <c r="AA259" s="38">
        <v>0</v>
      </c>
      <c r="AB259" s="39">
        <f t="shared" si="30"/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1">
        <f t="shared" si="31"/>
        <v>0</v>
      </c>
      <c r="AL259" s="42">
        <v>0</v>
      </c>
      <c r="AM259" s="43">
        <v>0</v>
      </c>
      <c r="AN259" s="44">
        <v>0</v>
      </c>
    </row>
    <row r="260" spans="1:40" ht="12" customHeight="1" x14ac:dyDescent="0.3">
      <c r="A260" s="24" t="s">
        <v>40</v>
      </c>
      <c r="B260" s="45">
        <v>612</v>
      </c>
      <c r="C260" s="25" t="s">
        <v>555</v>
      </c>
      <c r="D260" s="26" t="s">
        <v>572</v>
      </c>
      <c r="E260" s="26" t="s">
        <v>49</v>
      </c>
      <c r="F260" s="27" t="s">
        <v>573</v>
      </c>
      <c r="G260" s="28">
        <v>321036</v>
      </c>
      <c r="H260" s="29">
        <v>324293</v>
      </c>
      <c r="I260" s="30">
        <f t="shared" si="28"/>
        <v>27263</v>
      </c>
      <c r="J260" s="31">
        <v>0</v>
      </c>
      <c r="K260" s="32">
        <v>942</v>
      </c>
      <c r="L260" s="31">
        <v>17069</v>
      </c>
      <c r="M260" s="31">
        <v>0</v>
      </c>
      <c r="N260" s="31">
        <v>0</v>
      </c>
      <c r="O260" s="31">
        <v>0</v>
      </c>
      <c r="P260" s="32">
        <v>3085</v>
      </c>
      <c r="Q260" s="31">
        <v>2787</v>
      </c>
      <c r="R260" s="31">
        <v>550</v>
      </c>
      <c r="S260" s="32">
        <v>0</v>
      </c>
      <c r="T260" s="31">
        <v>2830</v>
      </c>
      <c r="U260" s="31">
        <v>0</v>
      </c>
      <c r="V260" s="33">
        <v>0</v>
      </c>
      <c r="W260" s="34">
        <f t="shared" si="29"/>
        <v>0</v>
      </c>
      <c r="X260" s="35">
        <v>0</v>
      </c>
      <c r="Y260" s="36">
        <v>0</v>
      </c>
      <c r="Z260" s="37">
        <v>0</v>
      </c>
      <c r="AA260" s="38">
        <v>0</v>
      </c>
      <c r="AB260" s="39">
        <f t="shared" si="30"/>
        <v>232</v>
      </c>
      <c r="AC260" s="40">
        <v>0</v>
      </c>
      <c r="AD260" s="40">
        <v>232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1">
        <f t="shared" si="31"/>
        <v>0</v>
      </c>
      <c r="AL260" s="42">
        <v>0</v>
      </c>
      <c r="AM260" s="43">
        <v>0</v>
      </c>
      <c r="AN260" s="44">
        <v>0</v>
      </c>
    </row>
    <row r="261" spans="1:40" ht="12" customHeight="1" x14ac:dyDescent="0.3">
      <c r="A261" s="24" t="s">
        <v>40</v>
      </c>
      <c r="B261" s="45">
        <v>612</v>
      </c>
      <c r="C261" s="25" t="s">
        <v>555</v>
      </c>
      <c r="D261" s="26" t="s">
        <v>574</v>
      </c>
      <c r="E261" s="26" t="s">
        <v>49</v>
      </c>
      <c r="F261" s="27" t="s">
        <v>575</v>
      </c>
      <c r="G261" s="28">
        <v>321061</v>
      </c>
      <c r="H261" s="29">
        <v>246456</v>
      </c>
      <c r="I261" s="30">
        <f t="shared" si="28"/>
        <v>27571</v>
      </c>
      <c r="J261" s="31">
        <v>0</v>
      </c>
      <c r="K261" s="32">
        <v>0</v>
      </c>
      <c r="L261" s="31">
        <v>12192</v>
      </c>
      <c r="M261" s="31">
        <v>0</v>
      </c>
      <c r="N261" s="31">
        <v>0</v>
      </c>
      <c r="O261" s="31">
        <v>2700</v>
      </c>
      <c r="P261" s="32">
        <v>2029</v>
      </c>
      <c r="Q261" s="31">
        <v>985</v>
      </c>
      <c r="R261" s="31">
        <v>800</v>
      </c>
      <c r="S261" s="32">
        <v>0</v>
      </c>
      <c r="T261" s="31">
        <v>1965</v>
      </c>
      <c r="U261" s="31">
        <v>4500</v>
      </c>
      <c r="V261" s="33">
        <v>2400</v>
      </c>
      <c r="W261" s="34">
        <f t="shared" si="29"/>
        <v>0</v>
      </c>
      <c r="X261" s="35">
        <v>0</v>
      </c>
      <c r="Y261" s="36">
        <v>0</v>
      </c>
      <c r="Z261" s="37">
        <v>0</v>
      </c>
      <c r="AA261" s="38">
        <v>125</v>
      </c>
      <c r="AB261" s="39">
        <f t="shared" si="30"/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1">
        <f t="shared" si="31"/>
        <v>0</v>
      </c>
      <c r="AL261" s="42">
        <v>0</v>
      </c>
      <c r="AM261" s="43">
        <v>0</v>
      </c>
      <c r="AN261" s="44">
        <v>0</v>
      </c>
    </row>
    <row r="262" spans="1:40" ht="12" customHeight="1" x14ac:dyDescent="0.3">
      <c r="A262" s="24" t="s">
        <v>40</v>
      </c>
      <c r="B262" s="45">
        <v>612</v>
      </c>
      <c r="C262" s="25" t="s">
        <v>555</v>
      </c>
      <c r="D262" s="26" t="s">
        <v>576</v>
      </c>
      <c r="E262" s="26" t="s">
        <v>49</v>
      </c>
      <c r="F262" s="27" t="s">
        <v>577</v>
      </c>
      <c r="G262" s="28">
        <v>321079</v>
      </c>
      <c r="H262" s="29">
        <v>0</v>
      </c>
      <c r="I262" s="30">
        <f t="shared" si="28"/>
        <v>990</v>
      </c>
      <c r="J262" s="31">
        <v>0</v>
      </c>
      <c r="K262" s="32">
        <v>0</v>
      </c>
      <c r="L262" s="31">
        <v>0</v>
      </c>
      <c r="M262" s="31">
        <v>0</v>
      </c>
      <c r="N262" s="31">
        <v>0</v>
      </c>
      <c r="O262" s="31">
        <v>0</v>
      </c>
      <c r="P262" s="32">
        <v>0</v>
      </c>
      <c r="Q262" s="31">
        <v>990</v>
      </c>
      <c r="R262" s="31">
        <v>0</v>
      </c>
      <c r="S262" s="32">
        <v>0</v>
      </c>
      <c r="T262" s="31">
        <v>0</v>
      </c>
      <c r="U262" s="31">
        <v>0</v>
      </c>
      <c r="V262" s="33">
        <v>0</v>
      </c>
      <c r="W262" s="34">
        <f t="shared" si="29"/>
        <v>0</v>
      </c>
      <c r="X262" s="35">
        <v>0</v>
      </c>
      <c r="Y262" s="36">
        <v>0</v>
      </c>
      <c r="Z262" s="37">
        <v>0</v>
      </c>
      <c r="AA262" s="38">
        <v>0</v>
      </c>
      <c r="AB262" s="39">
        <f t="shared" si="30"/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1">
        <f t="shared" si="31"/>
        <v>0</v>
      </c>
      <c r="AL262" s="42">
        <v>0</v>
      </c>
      <c r="AM262" s="43">
        <v>0</v>
      </c>
      <c r="AN262" s="44">
        <v>0</v>
      </c>
    </row>
    <row r="263" spans="1:40" ht="12" customHeight="1" x14ac:dyDescent="0.3">
      <c r="A263" s="24" t="s">
        <v>40</v>
      </c>
      <c r="B263" s="45">
        <v>612</v>
      </c>
      <c r="C263" s="25" t="s">
        <v>555</v>
      </c>
      <c r="D263" s="26" t="s">
        <v>578</v>
      </c>
      <c r="E263" s="26" t="s">
        <v>49</v>
      </c>
      <c r="F263" s="27" t="s">
        <v>579</v>
      </c>
      <c r="G263" s="28">
        <v>321087</v>
      </c>
      <c r="H263" s="29">
        <v>0</v>
      </c>
      <c r="I263" s="30">
        <f t="shared" si="28"/>
        <v>750</v>
      </c>
      <c r="J263" s="31">
        <v>0</v>
      </c>
      <c r="K263" s="32">
        <v>0</v>
      </c>
      <c r="L263" s="31">
        <v>0</v>
      </c>
      <c r="M263" s="31">
        <v>0</v>
      </c>
      <c r="N263" s="31">
        <v>0</v>
      </c>
      <c r="O263" s="31">
        <v>0</v>
      </c>
      <c r="P263" s="32">
        <v>0</v>
      </c>
      <c r="Q263" s="31">
        <v>750</v>
      </c>
      <c r="R263" s="31">
        <v>0</v>
      </c>
      <c r="S263" s="32">
        <v>0</v>
      </c>
      <c r="T263" s="31">
        <v>0</v>
      </c>
      <c r="U263" s="31">
        <v>0</v>
      </c>
      <c r="V263" s="33">
        <v>0</v>
      </c>
      <c r="W263" s="34">
        <f t="shared" si="29"/>
        <v>0</v>
      </c>
      <c r="X263" s="35">
        <v>0</v>
      </c>
      <c r="Y263" s="36">
        <v>0</v>
      </c>
      <c r="Z263" s="37">
        <v>0</v>
      </c>
      <c r="AA263" s="38">
        <v>0</v>
      </c>
      <c r="AB263" s="39">
        <f t="shared" si="30"/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1">
        <f t="shared" si="31"/>
        <v>0</v>
      </c>
      <c r="AL263" s="42">
        <v>0</v>
      </c>
      <c r="AM263" s="43">
        <v>0</v>
      </c>
      <c r="AN263" s="44">
        <v>0</v>
      </c>
    </row>
    <row r="264" spans="1:40" ht="12" customHeight="1" x14ac:dyDescent="0.3">
      <c r="A264" s="24" t="s">
        <v>40</v>
      </c>
      <c r="B264" s="45">
        <v>612</v>
      </c>
      <c r="C264" s="25" t="s">
        <v>555</v>
      </c>
      <c r="D264" s="26" t="s">
        <v>580</v>
      </c>
      <c r="E264" s="26" t="s">
        <v>49</v>
      </c>
      <c r="F264" s="27" t="s">
        <v>581</v>
      </c>
      <c r="G264" s="28">
        <v>321117</v>
      </c>
      <c r="H264" s="29">
        <v>1070228</v>
      </c>
      <c r="I264" s="30">
        <f t="shared" si="28"/>
        <v>111271</v>
      </c>
      <c r="J264" s="31">
        <v>2898</v>
      </c>
      <c r="K264" s="32">
        <v>2345</v>
      </c>
      <c r="L264" s="31">
        <v>60960</v>
      </c>
      <c r="M264" s="31">
        <v>600</v>
      </c>
      <c r="N264" s="31">
        <v>0</v>
      </c>
      <c r="O264" s="31">
        <v>0</v>
      </c>
      <c r="P264" s="32">
        <v>11737</v>
      </c>
      <c r="Q264" s="31">
        <v>8759</v>
      </c>
      <c r="R264" s="31">
        <v>2200</v>
      </c>
      <c r="S264" s="32">
        <v>0</v>
      </c>
      <c r="T264" s="31">
        <v>12372</v>
      </c>
      <c r="U264" s="31">
        <v>5100</v>
      </c>
      <c r="V264" s="33">
        <v>4300</v>
      </c>
      <c r="W264" s="34">
        <f t="shared" si="29"/>
        <v>0</v>
      </c>
      <c r="X264" s="35">
        <v>0</v>
      </c>
      <c r="Y264" s="36">
        <v>0</v>
      </c>
      <c r="Z264" s="37">
        <v>0</v>
      </c>
      <c r="AA264" s="38">
        <v>0</v>
      </c>
      <c r="AB264" s="39">
        <f t="shared" si="30"/>
        <v>388</v>
      </c>
      <c r="AC264" s="40">
        <v>0</v>
      </c>
      <c r="AD264" s="40">
        <v>388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1">
        <f t="shared" si="31"/>
        <v>0</v>
      </c>
      <c r="AL264" s="42">
        <v>0</v>
      </c>
      <c r="AM264" s="43">
        <v>0</v>
      </c>
      <c r="AN264" s="44">
        <v>0</v>
      </c>
    </row>
    <row r="265" spans="1:40" ht="12" customHeight="1" x14ac:dyDescent="0.3">
      <c r="A265" s="24" t="s">
        <v>40</v>
      </c>
      <c r="B265" s="45">
        <v>612</v>
      </c>
      <c r="C265" s="25" t="s">
        <v>555</v>
      </c>
      <c r="D265" s="26" t="s">
        <v>582</v>
      </c>
      <c r="E265" s="26" t="s">
        <v>49</v>
      </c>
      <c r="F265" s="27" t="s">
        <v>583</v>
      </c>
      <c r="G265" s="28">
        <v>321133</v>
      </c>
      <c r="H265" s="29">
        <v>524736</v>
      </c>
      <c r="I265" s="30">
        <f t="shared" si="28"/>
        <v>38002</v>
      </c>
      <c r="J265" s="31">
        <v>3031</v>
      </c>
      <c r="K265" s="32">
        <v>5971</v>
      </c>
      <c r="L265" s="31">
        <v>14752</v>
      </c>
      <c r="M265" s="31">
        <v>0</v>
      </c>
      <c r="N265" s="31">
        <v>0</v>
      </c>
      <c r="O265" s="31">
        <v>0</v>
      </c>
      <c r="P265" s="32">
        <v>5875</v>
      </c>
      <c r="Q265" s="31">
        <v>1221</v>
      </c>
      <c r="R265" s="31">
        <v>2000</v>
      </c>
      <c r="S265" s="32">
        <v>0</v>
      </c>
      <c r="T265" s="31">
        <v>5152</v>
      </c>
      <c r="U265" s="31">
        <v>0</v>
      </c>
      <c r="V265" s="33">
        <v>0</v>
      </c>
      <c r="W265" s="34">
        <f t="shared" si="29"/>
        <v>0</v>
      </c>
      <c r="X265" s="35">
        <v>0</v>
      </c>
      <c r="Y265" s="36">
        <v>0</v>
      </c>
      <c r="Z265" s="37">
        <v>0</v>
      </c>
      <c r="AA265" s="38">
        <v>21691</v>
      </c>
      <c r="AB265" s="39">
        <f t="shared" si="30"/>
        <v>585</v>
      </c>
      <c r="AC265" s="40">
        <v>0</v>
      </c>
      <c r="AD265" s="40">
        <v>585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1">
        <f t="shared" si="31"/>
        <v>0</v>
      </c>
      <c r="AL265" s="42">
        <v>0</v>
      </c>
      <c r="AM265" s="43">
        <v>0</v>
      </c>
      <c r="AN265" s="44">
        <v>0</v>
      </c>
    </row>
    <row r="266" spans="1:40" ht="12" customHeight="1" x14ac:dyDescent="0.3">
      <c r="A266" s="24" t="s">
        <v>40</v>
      </c>
      <c r="B266" s="45">
        <v>612</v>
      </c>
      <c r="C266" s="25" t="s">
        <v>555</v>
      </c>
      <c r="D266" s="26" t="s">
        <v>584</v>
      </c>
      <c r="E266" s="26" t="s">
        <v>49</v>
      </c>
      <c r="F266" s="27" t="s">
        <v>585</v>
      </c>
      <c r="G266" s="28">
        <v>35659599</v>
      </c>
      <c r="H266" s="29">
        <v>500435</v>
      </c>
      <c r="I266" s="30">
        <f t="shared" si="28"/>
        <v>48064</v>
      </c>
      <c r="J266" s="31">
        <v>4428</v>
      </c>
      <c r="K266" s="32">
        <v>1067</v>
      </c>
      <c r="L266" s="31">
        <v>31455</v>
      </c>
      <c r="M266" s="31">
        <v>0</v>
      </c>
      <c r="N266" s="31">
        <v>0</v>
      </c>
      <c r="O266" s="31">
        <v>800</v>
      </c>
      <c r="P266" s="32">
        <v>4371</v>
      </c>
      <c r="Q266" s="31">
        <v>1860</v>
      </c>
      <c r="R266" s="31">
        <v>0</v>
      </c>
      <c r="S266" s="32">
        <v>0</v>
      </c>
      <c r="T266" s="31">
        <v>4083</v>
      </c>
      <c r="U266" s="31">
        <v>0</v>
      </c>
      <c r="V266" s="33">
        <v>0</v>
      </c>
      <c r="W266" s="34">
        <f t="shared" si="29"/>
        <v>0</v>
      </c>
      <c r="X266" s="35">
        <v>0</v>
      </c>
      <c r="Y266" s="36">
        <v>0</v>
      </c>
      <c r="Z266" s="37">
        <v>0</v>
      </c>
      <c r="AA266" s="38">
        <v>0</v>
      </c>
      <c r="AB266" s="39">
        <f t="shared" si="30"/>
        <v>65</v>
      </c>
      <c r="AC266" s="40">
        <v>0</v>
      </c>
      <c r="AD266" s="40">
        <v>65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1">
        <f t="shared" si="31"/>
        <v>0</v>
      </c>
      <c r="AL266" s="42">
        <v>0</v>
      </c>
      <c r="AM266" s="43">
        <v>0</v>
      </c>
      <c r="AN266" s="44">
        <v>0</v>
      </c>
    </row>
    <row r="267" spans="1:40" ht="12" customHeight="1" x14ac:dyDescent="0.3">
      <c r="A267" s="24" t="s">
        <v>40</v>
      </c>
      <c r="B267" s="45">
        <v>613</v>
      </c>
      <c r="C267" s="25" t="s">
        <v>586</v>
      </c>
      <c r="D267" s="26" t="s">
        <v>587</v>
      </c>
      <c r="E267" s="26" t="s">
        <v>49</v>
      </c>
      <c r="F267" s="27" t="s">
        <v>588</v>
      </c>
      <c r="G267" s="28">
        <v>321125</v>
      </c>
      <c r="H267" s="29">
        <v>3027882</v>
      </c>
      <c r="I267" s="30">
        <f t="shared" si="28"/>
        <v>322438</v>
      </c>
      <c r="J267" s="31">
        <v>1763</v>
      </c>
      <c r="K267" s="32">
        <v>9999</v>
      </c>
      <c r="L267" s="31">
        <v>168737</v>
      </c>
      <c r="M267" s="31">
        <v>0</v>
      </c>
      <c r="N267" s="31">
        <v>0</v>
      </c>
      <c r="O267" s="31">
        <f>2400+2494</f>
        <v>4894</v>
      </c>
      <c r="P267" s="32">
        <v>31450</v>
      </c>
      <c r="Q267" s="31">
        <v>29887</v>
      </c>
      <c r="R267" s="31">
        <v>10550</v>
      </c>
      <c r="S267" s="32">
        <v>0</v>
      </c>
      <c r="T267" s="31">
        <v>36908</v>
      </c>
      <c r="U267" s="31">
        <v>16650</v>
      </c>
      <c r="V267" s="33">
        <v>11600</v>
      </c>
      <c r="W267" s="34">
        <f t="shared" si="29"/>
        <v>0</v>
      </c>
      <c r="X267" s="35">
        <v>0</v>
      </c>
      <c r="Y267" s="36">
        <v>0</v>
      </c>
      <c r="Z267" s="37">
        <v>0</v>
      </c>
      <c r="AA267" s="38">
        <v>0</v>
      </c>
      <c r="AB267" s="39">
        <f t="shared" si="30"/>
        <v>853</v>
      </c>
      <c r="AC267" s="40">
        <v>0</v>
      </c>
      <c r="AD267" s="40">
        <v>853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1">
        <f t="shared" si="31"/>
        <v>0</v>
      </c>
      <c r="AL267" s="42">
        <v>0</v>
      </c>
      <c r="AM267" s="43">
        <v>0</v>
      </c>
      <c r="AN267" s="44">
        <v>0</v>
      </c>
    </row>
    <row r="268" spans="1:40" ht="12" customHeight="1" x14ac:dyDescent="0.3">
      <c r="A268" s="24" t="s">
        <v>40</v>
      </c>
      <c r="B268" s="45">
        <v>613</v>
      </c>
      <c r="C268" s="25" t="s">
        <v>586</v>
      </c>
      <c r="D268" s="26" t="s">
        <v>589</v>
      </c>
      <c r="E268" s="26" t="s">
        <v>49</v>
      </c>
      <c r="F268" s="27" t="s">
        <v>590</v>
      </c>
      <c r="G268" s="28">
        <v>320528</v>
      </c>
      <c r="H268" s="29">
        <v>0</v>
      </c>
      <c r="I268" s="30">
        <f t="shared" si="28"/>
        <v>409</v>
      </c>
      <c r="J268" s="31">
        <v>0</v>
      </c>
      <c r="K268" s="32">
        <v>0</v>
      </c>
      <c r="L268" s="31">
        <v>0</v>
      </c>
      <c r="M268" s="31">
        <v>0</v>
      </c>
      <c r="N268" s="31">
        <v>0</v>
      </c>
      <c r="O268" s="31">
        <v>0</v>
      </c>
      <c r="P268" s="32">
        <v>0</v>
      </c>
      <c r="Q268" s="31">
        <v>409</v>
      </c>
      <c r="R268" s="31">
        <v>0</v>
      </c>
      <c r="S268" s="32">
        <v>0</v>
      </c>
      <c r="T268" s="31">
        <v>0</v>
      </c>
      <c r="U268" s="31">
        <v>0</v>
      </c>
      <c r="V268" s="33">
        <v>0</v>
      </c>
      <c r="W268" s="34">
        <f t="shared" si="29"/>
        <v>0</v>
      </c>
      <c r="X268" s="35">
        <v>0</v>
      </c>
      <c r="Y268" s="36">
        <v>0</v>
      </c>
      <c r="Z268" s="37">
        <v>0</v>
      </c>
      <c r="AA268" s="38">
        <v>0</v>
      </c>
      <c r="AB268" s="39">
        <f t="shared" si="30"/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1">
        <f t="shared" si="31"/>
        <v>0</v>
      </c>
      <c r="AL268" s="42">
        <v>0</v>
      </c>
      <c r="AM268" s="43">
        <v>0</v>
      </c>
      <c r="AN268" s="44">
        <v>0</v>
      </c>
    </row>
    <row r="269" spans="1:40" ht="12" customHeight="1" x14ac:dyDescent="0.3">
      <c r="A269" s="24" t="s">
        <v>40</v>
      </c>
      <c r="B269" s="45">
        <v>613</v>
      </c>
      <c r="C269" s="25" t="s">
        <v>586</v>
      </c>
      <c r="D269" s="26" t="s">
        <v>591</v>
      </c>
      <c r="E269" s="26" t="s">
        <v>49</v>
      </c>
      <c r="F269" s="27" t="s">
        <v>592</v>
      </c>
      <c r="G269" s="28">
        <v>320552</v>
      </c>
      <c r="H269" s="29">
        <v>0</v>
      </c>
      <c r="I269" s="30">
        <f t="shared" si="28"/>
        <v>696</v>
      </c>
      <c r="J269" s="31">
        <v>0</v>
      </c>
      <c r="K269" s="32">
        <v>0</v>
      </c>
      <c r="L269" s="31">
        <v>0</v>
      </c>
      <c r="M269" s="31">
        <v>0</v>
      </c>
      <c r="N269" s="31">
        <v>0</v>
      </c>
      <c r="O269" s="31">
        <v>0</v>
      </c>
      <c r="P269" s="32">
        <v>0</v>
      </c>
      <c r="Q269" s="31">
        <v>696</v>
      </c>
      <c r="R269" s="31">
        <v>0</v>
      </c>
      <c r="S269" s="32">
        <v>0</v>
      </c>
      <c r="T269" s="31">
        <v>0</v>
      </c>
      <c r="U269" s="31">
        <v>0</v>
      </c>
      <c r="V269" s="33">
        <v>0</v>
      </c>
      <c r="W269" s="34">
        <f t="shared" si="29"/>
        <v>0</v>
      </c>
      <c r="X269" s="35">
        <v>0</v>
      </c>
      <c r="Y269" s="36">
        <v>0</v>
      </c>
      <c r="Z269" s="37">
        <v>0</v>
      </c>
      <c r="AA269" s="38">
        <v>0</v>
      </c>
      <c r="AB269" s="39">
        <f t="shared" si="30"/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1">
        <f t="shared" si="31"/>
        <v>0</v>
      </c>
      <c r="AL269" s="42">
        <v>0</v>
      </c>
      <c r="AM269" s="43">
        <v>0</v>
      </c>
      <c r="AN269" s="44">
        <v>0</v>
      </c>
    </row>
    <row r="270" spans="1:40" ht="12" customHeight="1" x14ac:dyDescent="0.3">
      <c r="A270" s="24" t="s">
        <v>40</v>
      </c>
      <c r="B270" s="45">
        <v>613</v>
      </c>
      <c r="C270" s="25" t="s">
        <v>586</v>
      </c>
      <c r="D270" s="26" t="s">
        <v>593</v>
      </c>
      <c r="E270" s="26" t="s">
        <v>49</v>
      </c>
      <c r="F270" s="27" t="s">
        <v>594</v>
      </c>
      <c r="G270" s="28">
        <v>320595</v>
      </c>
      <c r="H270" s="29">
        <v>0</v>
      </c>
      <c r="I270" s="30">
        <f t="shared" si="28"/>
        <v>1159</v>
      </c>
      <c r="J270" s="31">
        <v>0</v>
      </c>
      <c r="K270" s="32">
        <v>0</v>
      </c>
      <c r="L270" s="31">
        <v>0</v>
      </c>
      <c r="M270" s="31">
        <v>0</v>
      </c>
      <c r="N270" s="31">
        <v>0</v>
      </c>
      <c r="O270" s="31">
        <v>0</v>
      </c>
      <c r="P270" s="32">
        <v>0</v>
      </c>
      <c r="Q270" s="31">
        <v>1159</v>
      </c>
      <c r="R270" s="31">
        <v>0</v>
      </c>
      <c r="S270" s="32">
        <v>0</v>
      </c>
      <c r="T270" s="31">
        <v>0</v>
      </c>
      <c r="U270" s="31">
        <v>0</v>
      </c>
      <c r="V270" s="33">
        <v>0</v>
      </c>
      <c r="W270" s="34">
        <f t="shared" si="29"/>
        <v>0</v>
      </c>
      <c r="X270" s="35">
        <v>0</v>
      </c>
      <c r="Y270" s="36">
        <v>0</v>
      </c>
      <c r="Z270" s="37">
        <v>0</v>
      </c>
      <c r="AA270" s="38">
        <v>0</v>
      </c>
      <c r="AB270" s="39">
        <f t="shared" si="30"/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1">
        <f t="shared" si="31"/>
        <v>0</v>
      </c>
      <c r="AL270" s="42">
        <v>0</v>
      </c>
      <c r="AM270" s="43">
        <v>0</v>
      </c>
      <c r="AN270" s="44">
        <v>0</v>
      </c>
    </row>
    <row r="271" spans="1:40" ht="12" customHeight="1" x14ac:dyDescent="0.3">
      <c r="A271" s="24" t="s">
        <v>40</v>
      </c>
      <c r="B271" s="45">
        <v>613</v>
      </c>
      <c r="C271" s="25" t="s">
        <v>586</v>
      </c>
      <c r="D271" s="26" t="s">
        <v>595</v>
      </c>
      <c r="E271" s="26" t="s">
        <v>49</v>
      </c>
      <c r="F271" s="27" t="s">
        <v>596</v>
      </c>
      <c r="G271" s="28">
        <v>320609</v>
      </c>
      <c r="H271" s="29">
        <v>665747</v>
      </c>
      <c r="I271" s="30">
        <f t="shared" si="28"/>
        <v>87370</v>
      </c>
      <c r="J271" s="31">
        <v>2875</v>
      </c>
      <c r="K271" s="32">
        <v>4212</v>
      </c>
      <c r="L271" s="31">
        <v>48768</v>
      </c>
      <c r="M271" s="31">
        <v>0</v>
      </c>
      <c r="N271" s="31">
        <v>0</v>
      </c>
      <c r="O271" s="31">
        <v>800</v>
      </c>
      <c r="P271" s="32">
        <v>9242</v>
      </c>
      <c r="Q271" s="31">
        <v>4230</v>
      </c>
      <c r="R271" s="31">
        <v>1300</v>
      </c>
      <c r="S271" s="32">
        <v>0</v>
      </c>
      <c r="T271" s="31">
        <v>7809</v>
      </c>
      <c r="U271" s="31">
        <v>4934</v>
      </c>
      <c r="V271" s="33">
        <v>3200</v>
      </c>
      <c r="W271" s="34">
        <f t="shared" si="29"/>
        <v>0</v>
      </c>
      <c r="X271" s="35">
        <v>0</v>
      </c>
      <c r="Y271" s="36">
        <v>0</v>
      </c>
      <c r="Z271" s="37">
        <v>0</v>
      </c>
      <c r="AA271" s="38">
        <v>8550</v>
      </c>
      <c r="AB271" s="39">
        <f t="shared" si="30"/>
        <v>1003</v>
      </c>
      <c r="AC271" s="40">
        <v>0</v>
      </c>
      <c r="AD271" s="40">
        <v>514</v>
      </c>
      <c r="AE271" s="40">
        <v>0</v>
      </c>
      <c r="AF271" s="40">
        <v>0</v>
      </c>
      <c r="AG271" s="40">
        <v>0</v>
      </c>
      <c r="AH271" s="40">
        <v>0</v>
      </c>
      <c r="AI271" s="40">
        <v>489</v>
      </c>
      <c r="AJ271" s="40">
        <v>0</v>
      </c>
      <c r="AK271" s="41">
        <f t="shared" si="31"/>
        <v>0</v>
      </c>
      <c r="AL271" s="42">
        <v>0</v>
      </c>
      <c r="AM271" s="43">
        <v>0</v>
      </c>
      <c r="AN271" s="44">
        <v>0</v>
      </c>
    </row>
    <row r="272" spans="1:40" ht="12" customHeight="1" x14ac:dyDescent="0.3">
      <c r="A272" s="24" t="s">
        <v>40</v>
      </c>
      <c r="B272" s="45">
        <v>613</v>
      </c>
      <c r="C272" s="25" t="s">
        <v>586</v>
      </c>
      <c r="D272" s="26" t="s">
        <v>597</v>
      </c>
      <c r="E272" s="26" t="s">
        <v>49</v>
      </c>
      <c r="F272" s="27" t="s">
        <v>598</v>
      </c>
      <c r="G272" s="28">
        <v>320633</v>
      </c>
      <c r="H272" s="29">
        <v>338010</v>
      </c>
      <c r="I272" s="30">
        <f t="shared" si="28"/>
        <v>29198</v>
      </c>
      <c r="J272" s="31">
        <v>2952</v>
      </c>
      <c r="K272" s="32">
        <v>4332</v>
      </c>
      <c r="L272" s="31">
        <v>12192</v>
      </c>
      <c r="M272" s="31">
        <v>0</v>
      </c>
      <c r="N272" s="31">
        <v>0</v>
      </c>
      <c r="O272" s="31">
        <v>0</v>
      </c>
      <c r="P272" s="32">
        <v>2445</v>
      </c>
      <c r="Q272" s="31">
        <v>867</v>
      </c>
      <c r="R272" s="31">
        <v>800</v>
      </c>
      <c r="S272" s="32">
        <v>0</v>
      </c>
      <c r="T272" s="31">
        <v>3360</v>
      </c>
      <c r="U272" s="31">
        <v>2250</v>
      </c>
      <c r="V272" s="33">
        <v>0</v>
      </c>
      <c r="W272" s="34">
        <f t="shared" si="29"/>
        <v>0</v>
      </c>
      <c r="X272" s="35">
        <v>0</v>
      </c>
      <c r="Y272" s="36">
        <v>0</v>
      </c>
      <c r="Z272" s="37">
        <v>0</v>
      </c>
      <c r="AA272" s="38">
        <v>0</v>
      </c>
      <c r="AB272" s="39">
        <f t="shared" si="30"/>
        <v>254</v>
      </c>
      <c r="AC272" s="40">
        <v>0</v>
      </c>
      <c r="AD272" s="40">
        <v>254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1">
        <f t="shared" si="31"/>
        <v>0</v>
      </c>
      <c r="AL272" s="42">
        <v>0</v>
      </c>
      <c r="AM272" s="43">
        <v>0</v>
      </c>
      <c r="AN272" s="44">
        <v>0</v>
      </c>
    </row>
    <row r="273" spans="1:40" ht="12" customHeight="1" x14ac:dyDescent="0.3">
      <c r="A273" s="24" t="s">
        <v>40</v>
      </c>
      <c r="B273" s="45">
        <v>613</v>
      </c>
      <c r="C273" s="25" t="s">
        <v>586</v>
      </c>
      <c r="D273" s="26" t="s">
        <v>599</v>
      </c>
      <c r="E273" s="26" t="s">
        <v>49</v>
      </c>
      <c r="F273" s="27" t="s">
        <v>600</v>
      </c>
      <c r="G273" s="28">
        <v>320668</v>
      </c>
      <c r="H273" s="29">
        <v>0</v>
      </c>
      <c r="I273" s="30">
        <f t="shared" si="28"/>
        <v>1103</v>
      </c>
      <c r="J273" s="31">
        <v>0</v>
      </c>
      <c r="K273" s="32">
        <v>0</v>
      </c>
      <c r="L273" s="31">
        <v>0</v>
      </c>
      <c r="M273" s="31">
        <v>0</v>
      </c>
      <c r="N273" s="31">
        <v>0</v>
      </c>
      <c r="O273" s="31">
        <v>0</v>
      </c>
      <c r="P273" s="32">
        <v>0</v>
      </c>
      <c r="Q273" s="31">
        <v>1103</v>
      </c>
      <c r="R273" s="31">
        <v>0</v>
      </c>
      <c r="S273" s="32">
        <v>0</v>
      </c>
      <c r="T273" s="31">
        <v>0</v>
      </c>
      <c r="U273" s="31">
        <v>0</v>
      </c>
      <c r="V273" s="33">
        <v>0</v>
      </c>
      <c r="W273" s="34">
        <f t="shared" si="29"/>
        <v>0</v>
      </c>
      <c r="X273" s="35">
        <v>0</v>
      </c>
      <c r="Y273" s="36">
        <v>0</v>
      </c>
      <c r="Z273" s="37">
        <v>0</v>
      </c>
      <c r="AA273" s="38">
        <v>0</v>
      </c>
      <c r="AB273" s="39">
        <f t="shared" si="30"/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1">
        <f t="shared" si="31"/>
        <v>0</v>
      </c>
      <c r="AL273" s="42">
        <v>0</v>
      </c>
      <c r="AM273" s="43">
        <v>0</v>
      </c>
      <c r="AN273" s="44">
        <v>0</v>
      </c>
    </row>
    <row r="274" spans="1:40" ht="12" customHeight="1" x14ac:dyDescent="0.3">
      <c r="A274" s="24" t="s">
        <v>40</v>
      </c>
      <c r="B274" s="45">
        <v>613</v>
      </c>
      <c r="C274" s="25" t="s">
        <v>586</v>
      </c>
      <c r="D274" s="26" t="s">
        <v>601</v>
      </c>
      <c r="E274" s="26" t="s">
        <v>49</v>
      </c>
      <c r="F274" s="27" t="s">
        <v>602</v>
      </c>
      <c r="G274" s="28">
        <v>320684</v>
      </c>
      <c r="H274" s="29">
        <v>0</v>
      </c>
      <c r="I274" s="30">
        <f t="shared" si="28"/>
        <v>581</v>
      </c>
      <c r="J274" s="31">
        <v>0</v>
      </c>
      <c r="K274" s="32">
        <v>0</v>
      </c>
      <c r="L274" s="31">
        <v>0</v>
      </c>
      <c r="M274" s="31">
        <v>0</v>
      </c>
      <c r="N274" s="31">
        <v>0</v>
      </c>
      <c r="O274" s="31">
        <v>0</v>
      </c>
      <c r="P274" s="32">
        <v>0</v>
      </c>
      <c r="Q274" s="31">
        <v>581</v>
      </c>
      <c r="R274" s="31">
        <v>0</v>
      </c>
      <c r="S274" s="32">
        <v>0</v>
      </c>
      <c r="T274" s="31">
        <v>0</v>
      </c>
      <c r="U274" s="31">
        <v>0</v>
      </c>
      <c r="V274" s="33">
        <v>0</v>
      </c>
      <c r="W274" s="34">
        <f t="shared" si="29"/>
        <v>0</v>
      </c>
      <c r="X274" s="35">
        <v>0</v>
      </c>
      <c r="Y274" s="36">
        <v>0</v>
      </c>
      <c r="Z274" s="37">
        <v>0</v>
      </c>
      <c r="AA274" s="38">
        <v>0</v>
      </c>
      <c r="AB274" s="39">
        <f t="shared" si="30"/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0">
        <v>0</v>
      </c>
      <c r="AK274" s="41">
        <f t="shared" si="31"/>
        <v>0</v>
      </c>
      <c r="AL274" s="42">
        <v>0</v>
      </c>
      <c r="AM274" s="43">
        <v>0</v>
      </c>
      <c r="AN274" s="44">
        <v>0</v>
      </c>
    </row>
    <row r="275" spans="1:40" ht="12" customHeight="1" x14ac:dyDescent="0.3">
      <c r="A275" s="24" t="s">
        <v>40</v>
      </c>
      <c r="B275" s="45">
        <v>613</v>
      </c>
      <c r="C275" s="25" t="s">
        <v>586</v>
      </c>
      <c r="D275" s="26" t="s">
        <v>603</v>
      </c>
      <c r="E275" s="26" t="s">
        <v>49</v>
      </c>
      <c r="F275" s="27" t="s">
        <v>604</v>
      </c>
      <c r="G275" s="28">
        <v>320706</v>
      </c>
      <c r="H275" s="29">
        <v>354714</v>
      </c>
      <c r="I275" s="30">
        <f t="shared" si="28"/>
        <v>23209</v>
      </c>
      <c r="J275" s="31">
        <v>0</v>
      </c>
      <c r="K275" s="32">
        <v>1852</v>
      </c>
      <c r="L275" s="31">
        <v>11997</v>
      </c>
      <c r="M275" s="31">
        <v>0</v>
      </c>
      <c r="N275" s="31">
        <v>0</v>
      </c>
      <c r="O275" s="31">
        <v>750</v>
      </c>
      <c r="P275" s="32">
        <v>3347</v>
      </c>
      <c r="Q275" s="31">
        <v>1681</v>
      </c>
      <c r="R275" s="31">
        <v>250</v>
      </c>
      <c r="S275" s="32">
        <v>0</v>
      </c>
      <c r="T275" s="31">
        <v>3332</v>
      </c>
      <c r="U275" s="31">
        <v>0</v>
      </c>
      <c r="V275" s="33">
        <v>0</v>
      </c>
      <c r="W275" s="34">
        <f t="shared" si="29"/>
        <v>0</v>
      </c>
      <c r="X275" s="35">
        <v>0</v>
      </c>
      <c r="Y275" s="36">
        <v>0</v>
      </c>
      <c r="Z275" s="37">
        <v>0</v>
      </c>
      <c r="AA275" s="38">
        <v>443</v>
      </c>
      <c r="AB275" s="39">
        <f t="shared" si="30"/>
        <v>1006</v>
      </c>
      <c r="AC275" s="40">
        <v>0</v>
      </c>
      <c r="AD275" s="40">
        <v>220</v>
      </c>
      <c r="AE275" s="40">
        <v>0</v>
      </c>
      <c r="AF275" s="40">
        <v>0</v>
      </c>
      <c r="AG275" s="40">
        <v>786</v>
      </c>
      <c r="AH275" s="40">
        <v>0</v>
      </c>
      <c r="AI275" s="40">
        <v>0</v>
      </c>
      <c r="AJ275" s="40">
        <v>0</v>
      </c>
      <c r="AK275" s="41">
        <f t="shared" si="31"/>
        <v>0</v>
      </c>
      <c r="AL275" s="42">
        <v>0</v>
      </c>
      <c r="AM275" s="43">
        <v>0</v>
      </c>
      <c r="AN275" s="44">
        <v>0</v>
      </c>
    </row>
    <row r="276" spans="1:40" ht="12" customHeight="1" x14ac:dyDescent="0.3">
      <c r="A276" s="24" t="s">
        <v>40</v>
      </c>
      <c r="B276" s="45">
        <v>613</v>
      </c>
      <c r="C276" s="25" t="s">
        <v>586</v>
      </c>
      <c r="D276" s="26" t="s">
        <v>605</v>
      </c>
      <c r="E276" s="26" t="s">
        <v>49</v>
      </c>
      <c r="F276" s="27" t="s">
        <v>606</v>
      </c>
      <c r="G276" s="28">
        <v>320714</v>
      </c>
      <c r="H276" s="29">
        <v>278247</v>
      </c>
      <c r="I276" s="30">
        <f t="shared" si="28"/>
        <v>34894</v>
      </c>
      <c r="J276" s="31">
        <v>0</v>
      </c>
      <c r="K276" s="32">
        <v>2455</v>
      </c>
      <c r="L276" s="31">
        <v>12192</v>
      </c>
      <c r="M276" s="31">
        <v>0</v>
      </c>
      <c r="N276" s="31">
        <v>0</v>
      </c>
      <c r="O276" s="31">
        <v>0</v>
      </c>
      <c r="P276" s="32">
        <v>2694</v>
      </c>
      <c r="Q276" s="31">
        <v>1159</v>
      </c>
      <c r="R276" s="31">
        <v>0</v>
      </c>
      <c r="S276" s="32">
        <v>0</v>
      </c>
      <c r="T276" s="31">
        <v>15344</v>
      </c>
      <c r="U276" s="31">
        <v>1050</v>
      </c>
      <c r="V276" s="33">
        <v>0</v>
      </c>
      <c r="W276" s="34">
        <f t="shared" si="29"/>
        <v>0</v>
      </c>
      <c r="X276" s="35">
        <v>0</v>
      </c>
      <c r="Y276" s="36">
        <v>0</v>
      </c>
      <c r="Z276" s="37">
        <v>0</v>
      </c>
      <c r="AA276" s="38">
        <v>0</v>
      </c>
      <c r="AB276" s="39">
        <f t="shared" si="30"/>
        <v>152</v>
      </c>
      <c r="AC276" s="40">
        <v>0</v>
      </c>
      <c r="AD276" s="40">
        <v>152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1">
        <f t="shared" si="31"/>
        <v>0</v>
      </c>
      <c r="AL276" s="42">
        <v>0</v>
      </c>
      <c r="AM276" s="43">
        <v>0</v>
      </c>
      <c r="AN276" s="44">
        <v>0</v>
      </c>
    </row>
    <row r="277" spans="1:40" ht="12" customHeight="1" x14ac:dyDescent="0.3">
      <c r="A277" s="24" t="s">
        <v>40</v>
      </c>
      <c r="B277" s="45">
        <v>613</v>
      </c>
      <c r="C277" s="25" t="s">
        <v>586</v>
      </c>
      <c r="D277" s="26" t="s">
        <v>607</v>
      </c>
      <c r="E277" s="26" t="s">
        <v>49</v>
      </c>
      <c r="F277" s="27" t="s">
        <v>608</v>
      </c>
      <c r="G277" s="28">
        <v>320749</v>
      </c>
      <c r="H277" s="29">
        <v>0</v>
      </c>
      <c r="I277" s="30">
        <f t="shared" si="28"/>
        <v>929</v>
      </c>
      <c r="J277" s="31">
        <v>0</v>
      </c>
      <c r="K277" s="32">
        <v>0</v>
      </c>
      <c r="L277" s="31">
        <v>0</v>
      </c>
      <c r="M277" s="31">
        <v>0</v>
      </c>
      <c r="N277" s="31">
        <v>0</v>
      </c>
      <c r="O277" s="31">
        <v>0</v>
      </c>
      <c r="P277" s="32">
        <v>0</v>
      </c>
      <c r="Q277" s="31">
        <v>929</v>
      </c>
      <c r="R277" s="31">
        <v>0</v>
      </c>
      <c r="S277" s="32">
        <v>0</v>
      </c>
      <c r="T277" s="31">
        <v>0</v>
      </c>
      <c r="U277" s="31">
        <v>0</v>
      </c>
      <c r="V277" s="33">
        <v>0</v>
      </c>
      <c r="W277" s="34">
        <f t="shared" si="29"/>
        <v>0</v>
      </c>
      <c r="X277" s="35">
        <v>0</v>
      </c>
      <c r="Y277" s="36">
        <v>0</v>
      </c>
      <c r="Z277" s="37">
        <v>0</v>
      </c>
      <c r="AA277" s="38">
        <v>0</v>
      </c>
      <c r="AB277" s="39">
        <f t="shared" si="30"/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1">
        <f t="shared" si="31"/>
        <v>0</v>
      </c>
      <c r="AL277" s="42">
        <v>0</v>
      </c>
      <c r="AM277" s="43">
        <v>0</v>
      </c>
      <c r="AN277" s="44">
        <v>0</v>
      </c>
    </row>
    <row r="278" spans="1:40" ht="12" customHeight="1" x14ac:dyDescent="0.3">
      <c r="A278" s="24" t="s">
        <v>40</v>
      </c>
      <c r="B278" s="45">
        <v>613</v>
      </c>
      <c r="C278" s="25" t="s">
        <v>586</v>
      </c>
      <c r="D278" s="26" t="s">
        <v>609</v>
      </c>
      <c r="E278" s="26" t="s">
        <v>49</v>
      </c>
      <c r="F278" s="27" t="s">
        <v>610</v>
      </c>
      <c r="G278" s="28">
        <v>320757</v>
      </c>
      <c r="H278" s="29">
        <v>0</v>
      </c>
      <c r="I278" s="30">
        <f t="shared" si="28"/>
        <v>755</v>
      </c>
      <c r="J278" s="31">
        <v>0</v>
      </c>
      <c r="K278" s="32">
        <v>0</v>
      </c>
      <c r="L278" s="31">
        <v>0</v>
      </c>
      <c r="M278" s="31">
        <v>0</v>
      </c>
      <c r="N278" s="31">
        <v>0</v>
      </c>
      <c r="O278" s="31">
        <v>0</v>
      </c>
      <c r="P278" s="32">
        <v>0</v>
      </c>
      <c r="Q278" s="31">
        <v>755</v>
      </c>
      <c r="R278" s="31">
        <v>0</v>
      </c>
      <c r="S278" s="32">
        <v>0</v>
      </c>
      <c r="T278" s="31">
        <v>0</v>
      </c>
      <c r="U278" s="31">
        <v>0</v>
      </c>
      <c r="V278" s="33">
        <v>0</v>
      </c>
      <c r="W278" s="34">
        <f t="shared" si="29"/>
        <v>0</v>
      </c>
      <c r="X278" s="35">
        <v>0</v>
      </c>
      <c r="Y278" s="36">
        <v>0</v>
      </c>
      <c r="Z278" s="37">
        <v>0</v>
      </c>
      <c r="AA278" s="38">
        <v>0</v>
      </c>
      <c r="AB278" s="39">
        <f t="shared" si="30"/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1">
        <f t="shared" si="31"/>
        <v>0</v>
      </c>
      <c r="AL278" s="42">
        <v>0</v>
      </c>
      <c r="AM278" s="43">
        <v>0</v>
      </c>
      <c r="AN278" s="44">
        <v>0</v>
      </c>
    </row>
    <row r="279" spans="1:40" ht="12" customHeight="1" x14ac:dyDescent="0.3">
      <c r="A279" s="24" t="s">
        <v>40</v>
      </c>
      <c r="B279" s="45">
        <v>613</v>
      </c>
      <c r="C279" s="25" t="s">
        <v>586</v>
      </c>
      <c r="D279" s="26" t="s">
        <v>611</v>
      </c>
      <c r="E279" s="26" t="s">
        <v>49</v>
      </c>
      <c r="F279" s="27" t="s">
        <v>612</v>
      </c>
      <c r="G279" s="28">
        <v>320781</v>
      </c>
      <c r="H279" s="29">
        <v>1212507</v>
      </c>
      <c r="I279" s="30">
        <f t="shared" si="28"/>
        <v>110943</v>
      </c>
      <c r="J279" s="31">
        <v>0</v>
      </c>
      <c r="K279" s="32">
        <v>9304</v>
      </c>
      <c r="L279" s="31">
        <v>51572</v>
      </c>
      <c r="M279" s="31">
        <v>0</v>
      </c>
      <c r="N279" s="31">
        <v>0</v>
      </c>
      <c r="O279" s="31">
        <v>1300</v>
      </c>
      <c r="P279" s="32">
        <v>13914</v>
      </c>
      <c r="Q279" s="31">
        <v>8744</v>
      </c>
      <c r="R279" s="31">
        <v>250</v>
      </c>
      <c r="S279" s="32">
        <v>0</v>
      </c>
      <c r="T279" s="31">
        <v>12784</v>
      </c>
      <c r="U279" s="31">
        <v>7475</v>
      </c>
      <c r="V279" s="33">
        <v>5600</v>
      </c>
      <c r="W279" s="34">
        <f t="shared" si="29"/>
        <v>0</v>
      </c>
      <c r="X279" s="35">
        <v>0</v>
      </c>
      <c r="Y279" s="36">
        <v>0</v>
      </c>
      <c r="Z279" s="37">
        <v>0</v>
      </c>
      <c r="AA279" s="38">
        <v>0</v>
      </c>
      <c r="AB279" s="39">
        <f t="shared" si="30"/>
        <v>943</v>
      </c>
      <c r="AC279" s="40">
        <v>0</v>
      </c>
      <c r="AD279" s="40">
        <v>943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1">
        <f t="shared" si="31"/>
        <v>0</v>
      </c>
      <c r="AL279" s="42">
        <v>0</v>
      </c>
      <c r="AM279" s="43">
        <v>0</v>
      </c>
      <c r="AN279" s="44">
        <v>0</v>
      </c>
    </row>
    <row r="280" spans="1:40" ht="12" customHeight="1" x14ac:dyDescent="0.3">
      <c r="A280" s="24" t="s">
        <v>40</v>
      </c>
      <c r="B280" s="45">
        <v>613</v>
      </c>
      <c r="C280" s="25" t="s">
        <v>586</v>
      </c>
      <c r="D280" s="26" t="s">
        <v>613</v>
      </c>
      <c r="E280" s="26" t="s">
        <v>49</v>
      </c>
      <c r="F280" s="27" t="s">
        <v>614</v>
      </c>
      <c r="G280" s="28">
        <v>320803</v>
      </c>
      <c r="H280" s="29">
        <v>0</v>
      </c>
      <c r="I280" s="30">
        <f t="shared" si="28"/>
        <v>233</v>
      </c>
      <c r="J280" s="31">
        <v>0</v>
      </c>
      <c r="K280" s="32">
        <v>0</v>
      </c>
      <c r="L280" s="31">
        <v>0</v>
      </c>
      <c r="M280" s="31">
        <v>0</v>
      </c>
      <c r="N280" s="31">
        <v>0</v>
      </c>
      <c r="O280" s="31">
        <v>0</v>
      </c>
      <c r="P280" s="32">
        <v>0</v>
      </c>
      <c r="Q280" s="31">
        <v>233</v>
      </c>
      <c r="R280" s="31">
        <v>0</v>
      </c>
      <c r="S280" s="32">
        <v>0</v>
      </c>
      <c r="T280" s="31">
        <v>0</v>
      </c>
      <c r="U280" s="31">
        <v>0</v>
      </c>
      <c r="V280" s="33">
        <v>0</v>
      </c>
      <c r="W280" s="34">
        <f t="shared" si="29"/>
        <v>0</v>
      </c>
      <c r="X280" s="35">
        <v>0</v>
      </c>
      <c r="Y280" s="36">
        <v>0</v>
      </c>
      <c r="Z280" s="37">
        <v>0</v>
      </c>
      <c r="AA280" s="38">
        <v>0</v>
      </c>
      <c r="AB280" s="39">
        <f t="shared" si="30"/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1">
        <f t="shared" si="31"/>
        <v>0</v>
      </c>
      <c r="AL280" s="42">
        <v>0</v>
      </c>
      <c r="AM280" s="43">
        <v>0</v>
      </c>
      <c r="AN280" s="44">
        <v>0</v>
      </c>
    </row>
    <row r="281" spans="1:40" ht="12" customHeight="1" x14ac:dyDescent="0.3">
      <c r="A281" s="24" t="s">
        <v>40</v>
      </c>
      <c r="B281" s="45">
        <v>613</v>
      </c>
      <c r="C281" s="25" t="s">
        <v>586</v>
      </c>
      <c r="D281" s="26" t="s">
        <v>615</v>
      </c>
      <c r="E281" s="26" t="s">
        <v>49</v>
      </c>
      <c r="F281" s="27" t="s">
        <v>616</v>
      </c>
      <c r="G281" s="28">
        <v>320811</v>
      </c>
      <c r="H281" s="29">
        <v>0</v>
      </c>
      <c r="I281" s="30">
        <f t="shared" si="28"/>
        <v>929</v>
      </c>
      <c r="J281" s="31">
        <v>0</v>
      </c>
      <c r="K281" s="32">
        <v>0</v>
      </c>
      <c r="L281" s="31">
        <v>0</v>
      </c>
      <c r="M281" s="31">
        <v>0</v>
      </c>
      <c r="N281" s="31">
        <v>0</v>
      </c>
      <c r="O281" s="31">
        <v>0</v>
      </c>
      <c r="P281" s="32">
        <v>0</v>
      </c>
      <c r="Q281" s="31">
        <v>929</v>
      </c>
      <c r="R281" s="31">
        <v>0</v>
      </c>
      <c r="S281" s="32">
        <v>0</v>
      </c>
      <c r="T281" s="31">
        <v>0</v>
      </c>
      <c r="U281" s="31">
        <v>0</v>
      </c>
      <c r="V281" s="33">
        <v>0</v>
      </c>
      <c r="W281" s="34">
        <f t="shared" si="29"/>
        <v>0</v>
      </c>
      <c r="X281" s="35">
        <v>0</v>
      </c>
      <c r="Y281" s="36">
        <v>0</v>
      </c>
      <c r="Z281" s="37">
        <v>0</v>
      </c>
      <c r="AA281" s="38">
        <v>0</v>
      </c>
      <c r="AB281" s="39">
        <f t="shared" si="30"/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1">
        <f t="shared" si="31"/>
        <v>0</v>
      </c>
      <c r="AL281" s="42">
        <v>0</v>
      </c>
      <c r="AM281" s="43">
        <v>0</v>
      </c>
      <c r="AN281" s="44">
        <v>0</v>
      </c>
    </row>
    <row r="282" spans="1:40" ht="12" customHeight="1" x14ac:dyDescent="0.3">
      <c r="A282" s="24" t="s">
        <v>40</v>
      </c>
      <c r="B282" s="45">
        <v>613</v>
      </c>
      <c r="C282" s="25" t="s">
        <v>586</v>
      </c>
      <c r="D282" s="26" t="s">
        <v>617</v>
      </c>
      <c r="E282" s="26" t="s">
        <v>49</v>
      </c>
      <c r="F282" s="27" t="s">
        <v>618</v>
      </c>
      <c r="G282" s="28">
        <v>320820</v>
      </c>
      <c r="H282" s="29">
        <v>59000</v>
      </c>
      <c r="I282" s="30">
        <f t="shared" si="28"/>
        <v>3157</v>
      </c>
      <c r="J282" s="31">
        <v>0</v>
      </c>
      <c r="K282" s="32">
        <v>297</v>
      </c>
      <c r="L282" s="31">
        <v>0</v>
      </c>
      <c r="M282" s="31">
        <v>0</v>
      </c>
      <c r="N282" s="31">
        <v>0</v>
      </c>
      <c r="O282" s="31">
        <v>0</v>
      </c>
      <c r="P282" s="32">
        <v>781</v>
      </c>
      <c r="Q282" s="31">
        <v>1333</v>
      </c>
      <c r="R282" s="31">
        <v>0</v>
      </c>
      <c r="S282" s="32">
        <v>0</v>
      </c>
      <c r="T282" s="31">
        <v>746</v>
      </c>
      <c r="U282" s="31">
        <v>0</v>
      </c>
      <c r="V282" s="33">
        <v>0</v>
      </c>
      <c r="W282" s="34">
        <f t="shared" si="29"/>
        <v>0</v>
      </c>
      <c r="X282" s="35">
        <v>0</v>
      </c>
      <c r="Y282" s="36">
        <v>0</v>
      </c>
      <c r="Z282" s="37">
        <v>0</v>
      </c>
      <c r="AA282" s="38">
        <v>0</v>
      </c>
      <c r="AB282" s="39">
        <f t="shared" si="30"/>
        <v>8</v>
      </c>
      <c r="AC282" s="40">
        <v>0</v>
      </c>
      <c r="AD282" s="40">
        <v>8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1">
        <f t="shared" si="31"/>
        <v>0</v>
      </c>
      <c r="AL282" s="42">
        <v>0</v>
      </c>
      <c r="AM282" s="43">
        <v>0</v>
      </c>
      <c r="AN282" s="44">
        <v>0</v>
      </c>
    </row>
    <row r="283" spans="1:40" ht="12" customHeight="1" x14ac:dyDescent="0.3">
      <c r="A283" s="24" t="s">
        <v>40</v>
      </c>
      <c r="B283" s="45">
        <v>613</v>
      </c>
      <c r="C283" s="25" t="s">
        <v>586</v>
      </c>
      <c r="D283" s="26" t="s">
        <v>619</v>
      </c>
      <c r="E283" s="26" t="s">
        <v>49</v>
      </c>
      <c r="F283" s="27" t="s">
        <v>620</v>
      </c>
      <c r="G283" s="28">
        <v>320838</v>
      </c>
      <c r="H283" s="29">
        <v>144899</v>
      </c>
      <c r="I283" s="30">
        <f t="shared" si="28"/>
        <v>4938</v>
      </c>
      <c r="J283" s="31">
        <v>0</v>
      </c>
      <c r="K283" s="32">
        <v>0</v>
      </c>
      <c r="L283" s="31">
        <v>0</v>
      </c>
      <c r="M283" s="31">
        <v>0</v>
      </c>
      <c r="N283" s="31">
        <v>0</v>
      </c>
      <c r="O283" s="31">
        <v>0</v>
      </c>
      <c r="P283" s="32">
        <v>1466</v>
      </c>
      <c r="Q283" s="31">
        <v>2267</v>
      </c>
      <c r="R283" s="31">
        <v>100</v>
      </c>
      <c r="S283" s="32">
        <v>0</v>
      </c>
      <c r="T283" s="31">
        <v>1105</v>
      </c>
      <c r="U283" s="31">
        <v>0</v>
      </c>
      <c r="V283" s="33">
        <v>0</v>
      </c>
      <c r="W283" s="34">
        <f t="shared" si="29"/>
        <v>0</v>
      </c>
      <c r="X283" s="35">
        <v>0</v>
      </c>
      <c r="Y283" s="36">
        <v>0</v>
      </c>
      <c r="Z283" s="37">
        <v>0</v>
      </c>
      <c r="AA283" s="38">
        <v>0</v>
      </c>
      <c r="AB283" s="39">
        <f t="shared" si="30"/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1">
        <f t="shared" si="31"/>
        <v>0</v>
      </c>
      <c r="AL283" s="42">
        <v>0</v>
      </c>
      <c r="AM283" s="43">
        <v>0</v>
      </c>
      <c r="AN283" s="44">
        <v>0</v>
      </c>
    </row>
    <row r="284" spans="1:40" ht="12" customHeight="1" x14ac:dyDescent="0.3">
      <c r="A284" s="24" t="s">
        <v>40</v>
      </c>
      <c r="B284" s="45">
        <v>613</v>
      </c>
      <c r="C284" s="25" t="s">
        <v>586</v>
      </c>
      <c r="D284" s="26" t="s">
        <v>621</v>
      </c>
      <c r="E284" s="26" t="s">
        <v>49</v>
      </c>
      <c r="F284" s="27" t="s">
        <v>622</v>
      </c>
      <c r="G284" s="28">
        <v>320889</v>
      </c>
      <c r="H284" s="29">
        <v>0</v>
      </c>
      <c r="I284" s="30">
        <f t="shared" si="28"/>
        <v>696</v>
      </c>
      <c r="J284" s="31">
        <v>0</v>
      </c>
      <c r="K284" s="32">
        <v>0</v>
      </c>
      <c r="L284" s="31">
        <v>0</v>
      </c>
      <c r="M284" s="31">
        <v>0</v>
      </c>
      <c r="N284" s="31">
        <v>0</v>
      </c>
      <c r="O284" s="31">
        <v>0</v>
      </c>
      <c r="P284" s="32">
        <v>0</v>
      </c>
      <c r="Q284" s="31">
        <v>696</v>
      </c>
      <c r="R284" s="31">
        <v>0</v>
      </c>
      <c r="S284" s="32">
        <v>0</v>
      </c>
      <c r="T284" s="31">
        <v>0</v>
      </c>
      <c r="U284" s="31">
        <v>0</v>
      </c>
      <c r="V284" s="33">
        <v>0</v>
      </c>
      <c r="W284" s="34">
        <f t="shared" si="29"/>
        <v>0</v>
      </c>
      <c r="X284" s="35">
        <v>0</v>
      </c>
      <c r="Y284" s="36">
        <v>0</v>
      </c>
      <c r="Z284" s="37">
        <v>0</v>
      </c>
      <c r="AA284" s="38">
        <v>0</v>
      </c>
      <c r="AB284" s="39">
        <f t="shared" si="30"/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1">
        <f t="shared" si="31"/>
        <v>0</v>
      </c>
      <c r="AL284" s="42">
        <v>0</v>
      </c>
      <c r="AM284" s="43">
        <v>0</v>
      </c>
      <c r="AN284" s="44">
        <v>0</v>
      </c>
    </row>
    <row r="285" spans="1:40" ht="12" customHeight="1" x14ac:dyDescent="0.3">
      <c r="A285" s="24" t="s">
        <v>40</v>
      </c>
      <c r="B285" s="45">
        <v>613</v>
      </c>
      <c r="C285" s="25" t="s">
        <v>586</v>
      </c>
      <c r="D285" s="26" t="s">
        <v>623</v>
      </c>
      <c r="E285" s="26" t="s">
        <v>49</v>
      </c>
      <c r="F285" s="27" t="s">
        <v>624</v>
      </c>
      <c r="G285" s="28">
        <v>320951</v>
      </c>
      <c r="H285" s="29">
        <v>0</v>
      </c>
      <c r="I285" s="30">
        <f t="shared" si="28"/>
        <v>1100</v>
      </c>
      <c r="J285" s="31">
        <v>0</v>
      </c>
      <c r="K285" s="32">
        <v>0</v>
      </c>
      <c r="L285" s="31">
        <v>0</v>
      </c>
      <c r="M285" s="31">
        <v>0</v>
      </c>
      <c r="N285" s="31">
        <v>0</v>
      </c>
      <c r="O285" s="31">
        <v>0</v>
      </c>
      <c r="P285" s="32">
        <v>0</v>
      </c>
      <c r="Q285" s="31">
        <v>1100</v>
      </c>
      <c r="R285" s="31">
        <v>0</v>
      </c>
      <c r="S285" s="32">
        <v>0</v>
      </c>
      <c r="T285" s="31">
        <v>0</v>
      </c>
      <c r="U285" s="31">
        <v>0</v>
      </c>
      <c r="V285" s="33">
        <v>0</v>
      </c>
      <c r="W285" s="34">
        <f t="shared" si="29"/>
        <v>0</v>
      </c>
      <c r="X285" s="35">
        <v>0</v>
      </c>
      <c r="Y285" s="36">
        <v>0</v>
      </c>
      <c r="Z285" s="37">
        <v>0</v>
      </c>
      <c r="AA285" s="38">
        <v>0</v>
      </c>
      <c r="AB285" s="39">
        <f t="shared" si="30"/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1">
        <f t="shared" si="31"/>
        <v>0</v>
      </c>
      <c r="AL285" s="42">
        <v>0</v>
      </c>
      <c r="AM285" s="43">
        <v>0</v>
      </c>
      <c r="AN285" s="44">
        <v>0</v>
      </c>
    </row>
    <row r="286" spans="1:40" ht="12" customHeight="1" x14ac:dyDescent="0.3">
      <c r="A286" s="24" t="s">
        <v>40</v>
      </c>
      <c r="B286" s="45">
        <v>613</v>
      </c>
      <c r="C286" s="25" t="s">
        <v>586</v>
      </c>
      <c r="D286" s="26" t="s">
        <v>625</v>
      </c>
      <c r="E286" s="26" t="s">
        <v>49</v>
      </c>
      <c r="F286" s="27" t="s">
        <v>626</v>
      </c>
      <c r="G286" s="28">
        <v>320960</v>
      </c>
      <c r="H286" s="29">
        <v>0</v>
      </c>
      <c r="I286" s="30">
        <f t="shared" si="28"/>
        <v>220</v>
      </c>
      <c r="J286" s="31">
        <v>0</v>
      </c>
      <c r="K286" s="32">
        <v>0</v>
      </c>
      <c r="L286" s="31">
        <v>0</v>
      </c>
      <c r="M286" s="31">
        <v>0</v>
      </c>
      <c r="N286" s="31">
        <v>0</v>
      </c>
      <c r="O286" s="31">
        <v>0</v>
      </c>
      <c r="P286" s="32">
        <v>102</v>
      </c>
      <c r="Q286" s="31">
        <v>118</v>
      </c>
      <c r="R286" s="31">
        <v>0</v>
      </c>
      <c r="S286" s="32">
        <v>0</v>
      </c>
      <c r="T286" s="31">
        <v>0</v>
      </c>
      <c r="U286" s="31">
        <v>0</v>
      </c>
      <c r="V286" s="33">
        <v>0</v>
      </c>
      <c r="W286" s="34">
        <f t="shared" si="29"/>
        <v>0</v>
      </c>
      <c r="X286" s="35">
        <v>0</v>
      </c>
      <c r="Y286" s="36">
        <v>0</v>
      </c>
      <c r="Z286" s="37">
        <v>0</v>
      </c>
      <c r="AA286" s="38">
        <v>0</v>
      </c>
      <c r="AB286" s="39">
        <f t="shared" si="30"/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1">
        <f t="shared" si="31"/>
        <v>0</v>
      </c>
      <c r="AL286" s="42">
        <v>0</v>
      </c>
      <c r="AM286" s="43">
        <v>0</v>
      </c>
      <c r="AN286" s="44">
        <v>0</v>
      </c>
    </row>
    <row r="287" spans="1:40" ht="12" customHeight="1" x14ac:dyDescent="0.3">
      <c r="A287" s="24" t="s">
        <v>40</v>
      </c>
      <c r="B287" s="45">
        <v>613</v>
      </c>
      <c r="C287" s="25" t="s">
        <v>586</v>
      </c>
      <c r="D287" s="26" t="s">
        <v>627</v>
      </c>
      <c r="E287" s="26" t="s">
        <v>49</v>
      </c>
      <c r="F287" s="27" t="s">
        <v>628</v>
      </c>
      <c r="G287" s="28">
        <v>321001</v>
      </c>
      <c r="H287" s="29">
        <v>40322</v>
      </c>
      <c r="I287" s="30">
        <f t="shared" si="28"/>
        <v>3156</v>
      </c>
      <c r="J287" s="31">
        <v>0</v>
      </c>
      <c r="K287" s="32">
        <v>520</v>
      </c>
      <c r="L287" s="31">
        <v>0</v>
      </c>
      <c r="M287" s="31">
        <v>1000</v>
      </c>
      <c r="N287" s="31">
        <v>0</v>
      </c>
      <c r="O287" s="31">
        <v>0</v>
      </c>
      <c r="P287" s="32">
        <v>435</v>
      </c>
      <c r="Q287" s="31">
        <v>693</v>
      </c>
      <c r="R287" s="31">
        <v>0</v>
      </c>
      <c r="S287" s="32">
        <v>0</v>
      </c>
      <c r="T287" s="31">
        <v>508</v>
      </c>
      <c r="U287" s="31">
        <v>0</v>
      </c>
      <c r="V287" s="33">
        <v>0</v>
      </c>
      <c r="W287" s="34">
        <f t="shared" si="29"/>
        <v>0</v>
      </c>
      <c r="X287" s="35">
        <v>0</v>
      </c>
      <c r="Y287" s="36">
        <v>0</v>
      </c>
      <c r="Z287" s="37">
        <v>0</v>
      </c>
      <c r="AA287" s="38">
        <v>0</v>
      </c>
      <c r="AB287" s="39">
        <f t="shared" si="30"/>
        <v>19</v>
      </c>
      <c r="AC287" s="40">
        <v>0</v>
      </c>
      <c r="AD287" s="40">
        <v>19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1">
        <f t="shared" si="31"/>
        <v>0</v>
      </c>
      <c r="AL287" s="42">
        <v>0</v>
      </c>
      <c r="AM287" s="43">
        <v>0</v>
      </c>
      <c r="AN287" s="44">
        <v>0</v>
      </c>
    </row>
    <row r="288" spans="1:40" ht="12" customHeight="1" x14ac:dyDescent="0.3">
      <c r="A288" s="24" t="s">
        <v>40</v>
      </c>
      <c r="B288" s="45">
        <v>613</v>
      </c>
      <c r="C288" s="25" t="s">
        <v>586</v>
      </c>
      <c r="D288" s="26" t="s">
        <v>629</v>
      </c>
      <c r="E288" s="26" t="s">
        <v>49</v>
      </c>
      <c r="F288" s="27" t="s">
        <v>630</v>
      </c>
      <c r="G288" s="28">
        <v>321010</v>
      </c>
      <c r="H288" s="29">
        <v>75011</v>
      </c>
      <c r="I288" s="30">
        <f t="shared" si="28"/>
        <v>6570</v>
      </c>
      <c r="J288" s="31">
        <v>0</v>
      </c>
      <c r="K288" s="32">
        <v>0</v>
      </c>
      <c r="L288" s="31">
        <v>0</v>
      </c>
      <c r="M288" s="31">
        <v>0</v>
      </c>
      <c r="N288" s="31">
        <v>0</v>
      </c>
      <c r="O288" s="31">
        <v>1600</v>
      </c>
      <c r="P288" s="32">
        <v>640</v>
      </c>
      <c r="Q288" s="31">
        <v>2436</v>
      </c>
      <c r="R288" s="31">
        <v>1150</v>
      </c>
      <c r="S288" s="32">
        <v>0</v>
      </c>
      <c r="T288" s="31">
        <v>744</v>
      </c>
      <c r="U288" s="31">
        <v>0</v>
      </c>
      <c r="V288" s="33">
        <v>0</v>
      </c>
      <c r="W288" s="34">
        <f t="shared" si="29"/>
        <v>0</v>
      </c>
      <c r="X288" s="35">
        <v>0</v>
      </c>
      <c r="Y288" s="36">
        <v>0</v>
      </c>
      <c r="Z288" s="37">
        <v>0</v>
      </c>
      <c r="AA288" s="38">
        <v>0</v>
      </c>
      <c r="AB288" s="39">
        <f t="shared" si="30"/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41">
        <f t="shared" si="31"/>
        <v>0</v>
      </c>
      <c r="AL288" s="42">
        <v>0</v>
      </c>
      <c r="AM288" s="43">
        <v>0</v>
      </c>
      <c r="AN288" s="44">
        <v>0</v>
      </c>
    </row>
    <row r="289" spans="1:40" ht="12" customHeight="1" x14ac:dyDescent="0.3">
      <c r="A289" s="24" t="s">
        <v>40</v>
      </c>
      <c r="B289" s="45">
        <v>613</v>
      </c>
      <c r="C289" s="25" t="s">
        <v>586</v>
      </c>
      <c r="D289" s="26" t="s">
        <v>631</v>
      </c>
      <c r="E289" s="26" t="s">
        <v>49</v>
      </c>
      <c r="F289" s="27" t="s">
        <v>632</v>
      </c>
      <c r="G289" s="28">
        <v>321052</v>
      </c>
      <c r="H289" s="29">
        <v>449982</v>
      </c>
      <c r="I289" s="30">
        <f t="shared" si="28"/>
        <v>25161</v>
      </c>
      <c r="J289" s="31">
        <v>0</v>
      </c>
      <c r="K289" s="32">
        <v>405</v>
      </c>
      <c r="L289" s="31">
        <v>14508</v>
      </c>
      <c r="M289" s="31">
        <v>0</v>
      </c>
      <c r="N289" s="31">
        <v>0</v>
      </c>
      <c r="O289" s="31">
        <v>0</v>
      </c>
      <c r="P289" s="32">
        <v>2918</v>
      </c>
      <c r="Q289" s="31">
        <v>2034</v>
      </c>
      <c r="R289" s="31">
        <v>600</v>
      </c>
      <c r="S289" s="32">
        <v>0</v>
      </c>
      <c r="T289" s="31">
        <v>3796</v>
      </c>
      <c r="U289" s="31">
        <v>900</v>
      </c>
      <c r="V289" s="33">
        <v>0</v>
      </c>
      <c r="W289" s="34">
        <f t="shared" si="29"/>
        <v>0</v>
      </c>
      <c r="X289" s="35">
        <v>0</v>
      </c>
      <c r="Y289" s="36">
        <v>0</v>
      </c>
      <c r="Z289" s="37">
        <v>0</v>
      </c>
      <c r="AA289" s="38">
        <v>0</v>
      </c>
      <c r="AB289" s="39">
        <f t="shared" si="30"/>
        <v>525</v>
      </c>
      <c r="AC289" s="40">
        <v>0</v>
      </c>
      <c r="AD289" s="40">
        <v>525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41">
        <f t="shared" si="31"/>
        <v>0</v>
      </c>
      <c r="AL289" s="42">
        <v>0</v>
      </c>
      <c r="AM289" s="43">
        <v>0</v>
      </c>
      <c r="AN289" s="44">
        <v>0</v>
      </c>
    </row>
    <row r="290" spans="1:40" ht="12" customHeight="1" x14ac:dyDescent="0.3">
      <c r="A290" s="24" t="s">
        <v>40</v>
      </c>
      <c r="B290" s="45">
        <v>613</v>
      </c>
      <c r="C290" s="25" t="s">
        <v>586</v>
      </c>
      <c r="D290" s="26" t="s">
        <v>633</v>
      </c>
      <c r="E290" s="26" t="s">
        <v>49</v>
      </c>
      <c r="F290" s="27" t="s">
        <v>634</v>
      </c>
      <c r="G290" s="28">
        <v>321109</v>
      </c>
      <c r="H290" s="29">
        <v>278593</v>
      </c>
      <c r="I290" s="30">
        <f t="shared" si="28"/>
        <v>35835</v>
      </c>
      <c r="J290" s="31">
        <v>1333</v>
      </c>
      <c r="K290" s="32">
        <v>264</v>
      </c>
      <c r="L290" s="31">
        <v>24384</v>
      </c>
      <c r="M290" s="31">
        <v>0</v>
      </c>
      <c r="N290" s="31">
        <v>0</v>
      </c>
      <c r="O290" s="31">
        <v>0</v>
      </c>
      <c r="P290" s="32">
        <v>2586</v>
      </c>
      <c r="Q290" s="31">
        <v>1858</v>
      </c>
      <c r="R290" s="31">
        <v>0</v>
      </c>
      <c r="S290" s="32">
        <v>0</v>
      </c>
      <c r="T290" s="31">
        <v>2260</v>
      </c>
      <c r="U290" s="31">
        <v>3150</v>
      </c>
      <c r="V290" s="33">
        <v>0</v>
      </c>
      <c r="W290" s="34">
        <f t="shared" si="29"/>
        <v>0</v>
      </c>
      <c r="X290" s="35">
        <v>0</v>
      </c>
      <c r="Y290" s="36">
        <v>0</v>
      </c>
      <c r="Z290" s="37">
        <v>0</v>
      </c>
      <c r="AA290" s="38">
        <v>7650</v>
      </c>
      <c r="AB290" s="39">
        <f t="shared" si="30"/>
        <v>163</v>
      </c>
      <c r="AC290" s="40">
        <v>0</v>
      </c>
      <c r="AD290" s="40">
        <v>24</v>
      </c>
      <c r="AE290" s="40">
        <v>0</v>
      </c>
      <c r="AF290" s="40">
        <v>0</v>
      </c>
      <c r="AG290" s="40">
        <v>139</v>
      </c>
      <c r="AH290" s="40">
        <v>0</v>
      </c>
      <c r="AI290" s="40">
        <v>0</v>
      </c>
      <c r="AJ290" s="40">
        <v>0</v>
      </c>
      <c r="AK290" s="41">
        <f t="shared" si="31"/>
        <v>0</v>
      </c>
      <c r="AL290" s="42">
        <v>0</v>
      </c>
      <c r="AM290" s="43">
        <v>0</v>
      </c>
      <c r="AN290" s="44">
        <v>0</v>
      </c>
    </row>
    <row r="291" spans="1:40" ht="12" customHeight="1" x14ac:dyDescent="0.3">
      <c r="A291" s="24" t="s">
        <v>40</v>
      </c>
      <c r="B291" s="45">
        <v>613</v>
      </c>
      <c r="C291" s="25" t="s">
        <v>586</v>
      </c>
      <c r="D291" s="26" t="s">
        <v>635</v>
      </c>
      <c r="E291" s="26" t="s">
        <v>49</v>
      </c>
      <c r="F291" s="27" t="s">
        <v>636</v>
      </c>
      <c r="G291" s="28">
        <v>652199</v>
      </c>
      <c r="H291" s="29">
        <v>0</v>
      </c>
      <c r="I291" s="30">
        <f t="shared" ref="I291:I327" si="32">SUM(J291:V291)</f>
        <v>289</v>
      </c>
      <c r="J291" s="31">
        <v>0</v>
      </c>
      <c r="K291" s="32">
        <v>0</v>
      </c>
      <c r="L291" s="31">
        <v>0</v>
      </c>
      <c r="M291" s="31">
        <v>0</v>
      </c>
      <c r="N291" s="31">
        <v>0</v>
      </c>
      <c r="O291" s="31">
        <v>0</v>
      </c>
      <c r="P291" s="32">
        <v>0</v>
      </c>
      <c r="Q291" s="31">
        <v>289</v>
      </c>
      <c r="R291" s="31">
        <v>0</v>
      </c>
      <c r="S291" s="32">
        <v>0</v>
      </c>
      <c r="T291" s="31">
        <v>0</v>
      </c>
      <c r="U291" s="31">
        <v>0</v>
      </c>
      <c r="V291" s="33">
        <v>0</v>
      </c>
      <c r="W291" s="34">
        <f t="shared" ref="W291:W327" si="33">SUM(X291:Z291)</f>
        <v>0</v>
      </c>
      <c r="X291" s="35">
        <v>0</v>
      </c>
      <c r="Y291" s="36">
        <v>0</v>
      </c>
      <c r="Z291" s="37">
        <v>0</v>
      </c>
      <c r="AA291" s="38">
        <v>0</v>
      </c>
      <c r="AB291" s="39">
        <f t="shared" ref="AB291:AB327" si="34">SUM(AC291:AJ291)</f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41">
        <f t="shared" ref="AK291:AK327" si="35">SUM(AL291:AN291)</f>
        <v>0</v>
      </c>
      <c r="AL291" s="42">
        <v>0</v>
      </c>
      <c r="AM291" s="43">
        <v>0</v>
      </c>
      <c r="AN291" s="44">
        <v>0</v>
      </c>
    </row>
    <row r="292" spans="1:40" ht="12" customHeight="1" x14ac:dyDescent="0.3">
      <c r="A292" s="24" t="s">
        <v>40</v>
      </c>
      <c r="B292" s="45">
        <v>613</v>
      </c>
      <c r="C292" s="25" t="s">
        <v>586</v>
      </c>
      <c r="D292" s="26" t="s">
        <v>637</v>
      </c>
      <c r="E292" s="26" t="s">
        <v>49</v>
      </c>
      <c r="F292" s="27" t="s">
        <v>638</v>
      </c>
      <c r="G292" s="28">
        <v>652113</v>
      </c>
      <c r="H292" s="29">
        <v>38802</v>
      </c>
      <c r="I292" s="30">
        <f t="shared" si="32"/>
        <v>2472</v>
      </c>
      <c r="J292" s="31">
        <v>0</v>
      </c>
      <c r="K292" s="32">
        <v>0</v>
      </c>
      <c r="L292" s="31">
        <v>0</v>
      </c>
      <c r="M292" s="31">
        <v>0</v>
      </c>
      <c r="N292" s="31">
        <v>0</v>
      </c>
      <c r="O292" s="31">
        <v>0</v>
      </c>
      <c r="P292" s="32">
        <v>429</v>
      </c>
      <c r="Q292" s="31">
        <v>1395</v>
      </c>
      <c r="R292" s="31">
        <v>0</v>
      </c>
      <c r="S292" s="32">
        <v>0</v>
      </c>
      <c r="T292" s="31">
        <v>648</v>
      </c>
      <c r="U292" s="31">
        <v>0</v>
      </c>
      <c r="V292" s="33">
        <v>0</v>
      </c>
      <c r="W292" s="34">
        <f t="shared" si="33"/>
        <v>0</v>
      </c>
      <c r="X292" s="35">
        <v>0</v>
      </c>
      <c r="Y292" s="36">
        <v>0</v>
      </c>
      <c r="Z292" s="37">
        <v>0</v>
      </c>
      <c r="AA292" s="38">
        <v>0</v>
      </c>
      <c r="AB292" s="39">
        <f t="shared" si="34"/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1">
        <f t="shared" si="35"/>
        <v>0</v>
      </c>
      <c r="AL292" s="42">
        <v>0</v>
      </c>
      <c r="AM292" s="43">
        <v>0</v>
      </c>
      <c r="AN292" s="44">
        <v>0</v>
      </c>
    </row>
    <row r="293" spans="1:40" ht="12" customHeight="1" x14ac:dyDescent="0.3">
      <c r="A293" s="24" t="s">
        <v>40</v>
      </c>
      <c r="B293" s="46"/>
      <c r="C293" s="47"/>
      <c r="D293" s="48" t="s">
        <v>639</v>
      </c>
      <c r="E293" s="26" t="s">
        <v>640</v>
      </c>
      <c r="F293" s="27" t="s">
        <v>641</v>
      </c>
      <c r="G293" s="28">
        <v>179086</v>
      </c>
      <c r="H293" s="29">
        <v>6142788</v>
      </c>
      <c r="I293" s="30">
        <f t="shared" si="32"/>
        <v>501939</v>
      </c>
      <c r="J293" s="31">
        <v>19045</v>
      </c>
      <c r="K293" s="32">
        <v>26794</v>
      </c>
      <c r="L293" s="31">
        <v>252456</v>
      </c>
      <c r="M293" s="31">
        <v>600</v>
      </c>
      <c r="N293" s="31">
        <v>0</v>
      </c>
      <c r="O293" s="31">
        <v>3699</v>
      </c>
      <c r="P293" s="32">
        <v>61318</v>
      </c>
      <c r="Q293" s="31">
        <v>18216</v>
      </c>
      <c r="R293" s="31">
        <v>6750</v>
      </c>
      <c r="S293" s="32">
        <v>0</v>
      </c>
      <c r="T293" s="31">
        <v>56293</v>
      </c>
      <c r="U293" s="31">
        <v>48168</v>
      </c>
      <c r="V293" s="33">
        <v>8600</v>
      </c>
      <c r="W293" s="34">
        <f t="shared" si="33"/>
        <v>0</v>
      </c>
      <c r="X293" s="35">
        <v>0</v>
      </c>
      <c r="Y293" s="36">
        <v>0</v>
      </c>
      <c r="Z293" s="37">
        <v>0</v>
      </c>
      <c r="AA293" s="38">
        <v>17042</v>
      </c>
      <c r="AB293" s="39">
        <f t="shared" si="34"/>
        <v>1823</v>
      </c>
      <c r="AC293" s="40">
        <v>0</v>
      </c>
      <c r="AD293" s="40">
        <v>1823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41">
        <f t="shared" si="35"/>
        <v>0</v>
      </c>
      <c r="AL293" s="42">
        <v>0</v>
      </c>
      <c r="AM293" s="43">
        <v>0</v>
      </c>
      <c r="AN293" s="44">
        <v>0</v>
      </c>
    </row>
    <row r="294" spans="1:40" ht="12" customHeight="1" x14ac:dyDescent="0.3">
      <c r="A294" s="24" t="s">
        <v>40</v>
      </c>
      <c r="B294" s="46"/>
      <c r="C294" s="47"/>
      <c r="D294" s="48" t="s">
        <v>642</v>
      </c>
      <c r="E294" s="26" t="s">
        <v>640</v>
      </c>
      <c r="F294" s="27" t="s">
        <v>643</v>
      </c>
      <c r="G294" s="28">
        <v>31933475</v>
      </c>
      <c r="H294" s="29">
        <v>3051344</v>
      </c>
      <c r="I294" s="30">
        <f t="shared" si="32"/>
        <v>48147</v>
      </c>
      <c r="J294" s="31">
        <v>11703</v>
      </c>
      <c r="K294" s="32">
        <v>0</v>
      </c>
      <c r="L294" s="31">
        <v>0</v>
      </c>
      <c r="M294" s="31">
        <v>600</v>
      </c>
      <c r="N294" s="31">
        <v>0</v>
      </c>
      <c r="O294" s="31">
        <v>800</v>
      </c>
      <c r="P294" s="32">
        <v>8819</v>
      </c>
      <c r="Q294" s="31">
        <v>1843</v>
      </c>
      <c r="R294" s="31">
        <v>0</v>
      </c>
      <c r="S294" s="32">
        <v>0</v>
      </c>
      <c r="T294" s="31">
        <v>5632</v>
      </c>
      <c r="U294" s="31">
        <v>18750</v>
      </c>
      <c r="V294" s="33">
        <v>0</v>
      </c>
      <c r="W294" s="34">
        <f t="shared" si="33"/>
        <v>0</v>
      </c>
      <c r="X294" s="35">
        <v>0</v>
      </c>
      <c r="Y294" s="36">
        <v>0</v>
      </c>
      <c r="Z294" s="37">
        <v>0</v>
      </c>
      <c r="AA294" s="38">
        <v>22</v>
      </c>
      <c r="AB294" s="39">
        <f t="shared" si="34"/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41">
        <f t="shared" si="35"/>
        <v>0</v>
      </c>
      <c r="AL294" s="42">
        <v>0</v>
      </c>
      <c r="AM294" s="43">
        <v>0</v>
      </c>
      <c r="AN294" s="44">
        <v>0</v>
      </c>
    </row>
    <row r="295" spans="1:40" ht="12" customHeight="1" x14ac:dyDescent="0.3">
      <c r="A295" s="24" t="s">
        <v>40</v>
      </c>
      <c r="B295" s="46"/>
      <c r="C295" s="50"/>
      <c r="D295" s="51" t="s">
        <v>644</v>
      </c>
      <c r="E295" s="26" t="s">
        <v>640</v>
      </c>
      <c r="F295" s="27" t="s">
        <v>645</v>
      </c>
      <c r="G295" s="28">
        <v>31925570</v>
      </c>
      <c r="H295" s="29">
        <v>395636</v>
      </c>
      <c r="I295" s="30">
        <f t="shared" si="32"/>
        <v>45814</v>
      </c>
      <c r="J295" s="31">
        <v>0</v>
      </c>
      <c r="K295" s="32">
        <v>1644</v>
      </c>
      <c r="L295" s="31">
        <v>37389</v>
      </c>
      <c r="M295" s="31">
        <v>0</v>
      </c>
      <c r="N295" s="31">
        <v>0</v>
      </c>
      <c r="O295" s="31">
        <v>800</v>
      </c>
      <c r="P295" s="32">
        <v>2259</v>
      </c>
      <c r="Q295" s="31">
        <v>0</v>
      </c>
      <c r="R295" s="31">
        <v>850</v>
      </c>
      <c r="S295" s="32">
        <v>0</v>
      </c>
      <c r="T295" s="31">
        <v>2872</v>
      </c>
      <c r="U295" s="31">
        <v>0</v>
      </c>
      <c r="V295" s="33">
        <v>0</v>
      </c>
      <c r="W295" s="34">
        <f t="shared" si="33"/>
        <v>0</v>
      </c>
      <c r="X295" s="35">
        <v>0</v>
      </c>
      <c r="Y295" s="36">
        <v>0</v>
      </c>
      <c r="Z295" s="37">
        <v>0</v>
      </c>
      <c r="AA295" s="38">
        <v>0</v>
      </c>
      <c r="AB295" s="39">
        <f t="shared" si="34"/>
        <v>211</v>
      </c>
      <c r="AC295" s="40">
        <v>0</v>
      </c>
      <c r="AD295" s="40">
        <v>211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41">
        <f t="shared" si="35"/>
        <v>0</v>
      </c>
      <c r="AL295" s="42">
        <v>0</v>
      </c>
      <c r="AM295" s="43">
        <v>0</v>
      </c>
      <c r="AN295" s="44">
        <v>0</v>
      </c>
    </row>
    <row r="296" spans="1:40" ht="12" customHeight="1" x14ac:dyDescent="0.3">
      <c r="A296" s="24" t="s">
        <v>40</v>
      </c>
      <c r="B296" s="46"/>
      <c r="C296" s="46"/>
      <c r="D296" s="51" t="s">
        <v>646</v>
      </c>
      <c r="E296" s="26" t="s">
        <v>640</v>
      </c>
      <c r="F296" s="27" t="s">
        <v>647</v>
      </c>
      <c r="G296" s="28">
        <v>37826174</v>
      </c>
      <c r="H296" s="29">
        <v>724871</v>
      </c>
      <c r="I296" s="30">
        <f t="shared" si="32"/>
        <v>71012</v>
      </c>
      <c r="J296" s="31">
        <v>0</v>
      </c>
      <c r="K296" s="32">
        <v>1124</v>
      </c>
      <c r="L296" s="31">
        <v>36576</v>
      </c>
      <c r="M296" s="31">
        <v>0</v>
      </c>
      <c r="N296" s="31">
        <v>0</v>
      </c>
      <c r="O296" s="31">
        <v>0</v>
      </c>
      <c r="P296" s="32">
        <v>11200</v>
      </c>
      <c r="Q296" s="31">
        <v>0</v>
      </c>
      <c r="R296" s="31">
        <v>100</v>
      </c>
      <c r="S296" s="32">
        <v>0</v>
      </c>
      <c r="T296" s="31">
        <v>10912</v>
      </c>
      <c r="U296" s="31">
        <v>6300</v>
      </c>
      <c r="V296" s="33">
        <v>4800</v>
      </c>
      <c r="W296" s="34">
        <f t="shared" si="33"/>
        <v>0</v>
      </c>
      <c r="X296" s="35">
        <v>0</v>
      </c>
      <c r="Y296" s="36">
        <v>0</v>
      </c>
      <c r="Z296" s="37">
        <v>0</v>
      </c>
      <c r="AA296" s="38">
        <v>0</v>
      </c>
      <c r="AB296" s="39">
        <f t="shared" si="34"/>
        <v>66</v>
      </c>
      <c r="AC296" s="40">
        <v>0</v>
      </c>
      <c r="AD296" s="40">
        <v>66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1">
        <f t="shared" si="35"/>
        <v>0</v>
      </c>
      <c r="AL296" s="42">
        <v>0</v>
      </c>
      <c r="AM296" s="43">
        <v>0</v>
      </c>
      <c r="AN296" s="44">
        <v>0</v>
      </c>
    </row>
    <row r="297" spans="1:40" ht="12" customHeight="1" x14ac:dyDescent="0.3">
      <c r="A297" s="24" t="s">
        <v>40</v>
      </c>
      <c r="B297" s="46"/>
      <c r="C297" s="52"/>
      <c r="D297" s="53" t="s">
        <v>648</v>
      </c>
      <c r="E297" s="54" t="s">
        <v>640</v>
      </c>
      <c r="F297" s="27" t="s">
        <v>649</v>
      </c>
      <c r="G297" s="28">
        <v>31906699</v>
      </c>
      <c r="H297" s="29">
        <v>0</v>
      </c>
      <c r="I297" s="55">
        <f t="shared" si="32"/>
        <v>757</v>
      </c>
      <c r="J297" s="31">
        <v>0</v>
      </c>
      <c r="K297" s="32">
        <v>0</v>
      </c>
      <c r="L297" s="31">
        <v>0</v>
      </c>
      <c r="M297" s="31">
        <v>0</v>
      </c>
      <c r="N297" s="31">
        <v>0</v>
      </c>
      <c r="O297" s="31">
        <v>0</v>
      </c>
      <c r="P297" s="32">
        <v>0</v>
      </c>
      <c r="Q297" s="56">
        <v>757</v>
      </c>
      <c r="R297" s="31">
        <v>0</v>
      </c>
      <c r="S297" s="32">
        <v>0</v>
      </c>
      <c r="T297" s="31">
        <v>0</v>
      </c>
      <c r="U297" s="31">
        <v>0</v>
      </c>
      <c r="V297" s="33">
        <v>0</v>
      </c>
      <c r="W297" s="34">
        <f t="shared" si="33"/>
        <v>0</v>
      </c>
      <c r="X297" s="35">
        <v>0</v>
      </c>
      <c r="Y297" s="36">
        <v>0</v>
      </c>
      <c r="Z297" s="37">
        <v>0</v>
      </c>
      <c r="AA297" s="38">
        <v>0</v>
      </c>
      <c r="AB297" s="39">
        <f t="shared" si="34"/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57">
        <f t="shared" si="35"/>
        <v>0</v>
      </c>
      <c r="AL297" s="42">
        <v>0</v>
      </c>
      <c r="AM297" s="43">
        <v>0</v>
      </c>
      <c r="AN297" s="44">
        <v>0</v>
      </c>
    </row>
    <row r="298" spans="1:40" ht="12" customHeight="1" x14ac:dyDescent="0.3">
      <c r="A298" s="24" t="s">
        <v>40</v>
      </c>
      <c r="B298" s="46"/>
      <c r="C298" s="47"/>
      <c r="D298" s="48" t="s">
        <v>651</v>
      </c>
      <c r="E298" s="26" t="s">
        <v>650</v>
      </c>
      <c r="F298" s="27" t="s">
        <v>652</v>
      </c>
      <c r="G298" s="28">
        <v>90000103</v>
      </c>
      <c r="H298" s="29">
        <v>670549</v>
      </c>
      <c r="I298" s="30">
        <f t="shared" si="32"/>
        <v>13463</v>
      </c>
      <c r="J298" s="31">
        <v>0</v>
      </c>
      <c r="K298" s="32">
        <v>0</v>
      </c>
      <c r="L298" s="31">
        <v>3657</v>
      </c>
      <c r="M298" s="31">
        <v>1000</v>
      </c>
      <c r="N298" s="31">
        <v>0</v>
      </c>
      <c r="O298" s="31">
        <v>0</v>
      </c>
      <c r="P298" s="32">
        <v>4006</v>
      </c>
      <c r="Q298" s="31">
        <v>0</v>
      </c>
      <c r="R298" s="31">
        <v>0</v>
      </c>
      <c r="S298" s="32">
        <v>0</v>
      </c>
      <c r="T298" s="31">
        <v>0</v>
      </c>
      <c r="U298" s="31">
        <v>4800</v>
      </c>
      <c r="V298" s="33">
        <v>0</v>
      </c>
      <c r="W298" s="34">
        <f t="shared" si="33"/>
        <v>0</v>
      </c>
      <c r="X298" s="35">
        <v>0</v>
      </c>
      <c r="Y298" s="36">
        <v>0</v>
      </c>
      <c r="Z298" s="37">
        <v>0</v>
      </c>
      <c r="AA298" s="38">
        <v>0</v>
      </c>
      <c r="AB298" s="39">
        <f t="shared" si="34"/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1">
        <f t="shared" si="35"/>
        <v>0</v>
      </c>
      <c r="AL298" s="42">
        <v>0</v>
      </c>
      <c r="AM298" s="43">
        <v>0</v>
      </c>
      <c r="AN298" s="44">
        <v>0</v>
      </c>
    </row>
    <row r="299" spans="1:40" ht="12" customHeight="1" x14ac:dyDescent="0.3">
      <c r="A299" s="24" t="s">
        <v>40</v>
      </c>
      <c r="B299" s="46"/>
      <c r="C299" s="47"/>
      <c r="D299" s="48" t="s">
        <v>653</v>
      </c>
      <c r="E299" s="26" t="s">
        <v>650</v>
      </c>
      <c r="F299" s="27" t="s">
        <v>654</v>
      </c>
      <c r="G299" s="28">
        <v>90000109</v>
      </c>
      <c r="H299" s="29">
        <v>440782</v>
      </c>
      <c r="I299" s="30">
        <f t="shared" si="32"/>
        <v>43766</v>
      </c>
      <c r="J299" s="31">
        <v>0</v>
      </c>
      <c r="K299" s="32">
        <v>0</v>
      </c>
      <c r="L299" s="31">
        <v>30480</v>
      </c>
      <c r="M299" s="31">
        <v>0</v>
      </c>
      <c r="N299" s="31">
        <v>0</v>
      </c>
      <c r="O299" s="31">
        <v>0</v>
      </c>
      <c r="P299" s="32">
        <v>4928</v>
      </c>
      <c r="Q299" s="31">
        <v>0</v>
      </c>
      <c r="R299" s="31">
        <v>150</v>
      </c>
      <c r="S299" s="32">
        <v>0</v>
      </c>
      <c r="T299" s="31">
        <v>5058</v>
      </c>
      <c r="U299" s="31">
        <v>3150</v>
      </c>
      <c r="V299" s="33">
        <v>0</v>
      </c>
      <c r="W299" s="34">
        <f t="shared" si="33"/>
        <v>0</v>
      </c>
      <c r="X299" s="35">
        <v>0</v>
      </c>
      <c r="Y299" s="36">
        <v>0</v>
      </c>
      <c r="Z299" s="37">
        <v>0</v>
      </c>
      <c r="AA299" s="38">
        <v>0</v>
      </c>
      <c r="AB299" s="39">
        <f t="shared" si="34"/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1">
        <f t="shared" si="35"/>
        <v>0</v>
      </c>
      <c r="AL299" s="42">
        <v>0</v>
      </c>
      <c r="AM299" s="43">
        <v>0</v>
      </c>
      <c r="AN299" s="44">
        <v>0</v>
      </c>
    </row>
    <row r="300" spans="1:40" ht="12" customHeight="1" x14ac:dyDescent="0.3">
      <c r="A300" s="24" t="s">
        <v>40</v>
      </c>
      <c r="B300" s="46"/>
      <c r="C300" s="47"/>
      <c r="D300" s="48" t="s">
        <v>655</v>
      </c>
      <c r="E300" s="26" t="s">
        <v>650</v>
      </c>
      <c r="F300" s="27" t="s">
        <v>656</v>
      </c>
      <c r="G300" s="28">
        <v>31923518</v>
      </c>
      <c r="H300" s="29">
        <v>0</v>
      </c>
      <c r="I300" s="30">
        <f t="shared" si="32"/>
        <v>1566</v>
      </c>
      <c r="J300" s="31">
        <v>0</v>
      </c>
      <c r="K300" s="32">
        <v>0</v>
      </c>
      <c r="L300" s="31">
        <v>0</v>
      </c>
      <c r="M300" s="31">
        <v>0</v>
      </c>
      <c r="N300" s="31">
        <v>0</v>
      </c>
      <c r="O300" s="31">
        <v>0</v>
      </c>
      <c r="P300" s="32">
        <v>0</v>
      </c>
      <c r="Q300" s="31">
        <v>1566</v>
      </c>
      <c r="R300" s="31">
        <v>0</v>
      </c>
      <c r="S300" s="32">
        <v>0</v>
      </c>
      <c r="T300" s="31">
        <v>0</v>
      </c>
      <c r="U300" s="31">
        <v>0</v>
      </c>
      <c r="V300" s="33">
        <v>0</v>
      </c>
      <c r="W300" s="34">
        <f t="shared" si="33"/>
        <v>0</v>
      </c>
      <c r="X300" s="35">
        <v>0</v>
      </c>
      <c r="Y300" s="36">
        <v>0</v>
      </c>
      <c r="Z300" s="37">
        <v>0</v>
      </c>
      <c r="AA300" s="38">
        <v>0</v>
      </c>
      <c r="AB300" s="39">
        <f t="shared" si="34"/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1">
        <f t="shared" si="35"/>
        <v>0</v>
      </c>
      <c r="AL300" s="42">
        <v>0</v>
      </c>
      <c r="AM300" s="43">
        <v>0</v>
      </c>
      <c r="AN300" s="44">
        <v>0</v>
      </c>
    </row>
    <row r="301" spans="1:40" ht="12" customHeight="1" x14ac:dyDescent="0.3">
      <c r="A301" s="24" t="s">
        <v>40</v>
      </c>
      <c r="B301" s="46"/>
      <c r="C301" s="47"/>
      <c r="D301" s="48" t="s">
        <v>657</v>
      </c>
      <c r="E301" s="26" t="s">
        <v>650</v>
      </c>
      <c r="F301" s="27" t="s">
        <v>658</v>
      </c>
      <c r="G301" s="28">
        <v>621200</v>
      </c>
      <c r="H301" s="29">
        <v>236286</v>
      </c>
      <c r="I301" s="30">
        <f t="shared" si="32"/>
        <v>23526</v>
      </c>
      <c r="J301" s="31">
        <v>0</v>
      </c>
      <c r="K301" s="32">
        <v>0</v>
      </c>
      <c r="L301" s="31">
        <v>13410</v>
      </c>
      <c r="M301" s="31">
        <v>0</v>
      </c>
      <c r="N301" s="31">
        <v>0</v>
      </c>
      <c r="O301" s="31">
        <v>0</v>
      </c>
      <c r="P301" s="32">
        <v>2259</v>
      </c>
      <c r="Q301" s="31">
        <v>1331</v>
      </c>
      <c r="R301" s="31">
        <v>5450</v>
      </c>
      <c r="S301" s="32">
        <v>0</v>
      </c>
      <c r="T301" s="31">
        <v>1076</v>
      </c>
      <c r="U301" s="31">
        <v>0</v>
      </c>
      <c r="V301" s="33">
        <v>0</v>
      </c>
      <c r="W301" s="34">
        <f t="shared" si="33"/>
        <v>0</v>
      </c>
      <c r="X301" s="35">
        <v>0</v>
      </c>
      <c r="Y301" s="36">
        <v>0</v>
      </c>
      <c r="Z301" s="37">
        <v>0</v>
      </c>
      <c r="AA301" s="38">
        <v>0</v>
      </c>
      <c r="AB301" s="39">
        <f t="shared" si="34"/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1">
        <f t="shared" si="35"/>
        <v>0</v>
      </c>
      <c r="AL301" s="42">
        <v>0</v>
      </c>
      <c r="AM301" s="43">
        <v>0</v>
      </c>
      <c r="AN301" s="44">
        <v>0</v>
      </c>
    </row>
    <row r="302" spans="1:40" ht="12" customHeight="1" x14ac:dyDescent="0.3">
      <c r="A302" s="24" t="s">
        <v>40</v>
      </c>
      <c r="B302" s="46"/>
      <c r="C302" s="47"/>
      <c r="D302" s="48" t="s">
        <v>659</v>
      </c>
      <c r="E302" s="26" t="s">
        <v>650</v>
      </c>
      <c r="F302" s="27" t="s">
        <v>660</v>
      </c>
      <c r="G302" s="28">
        <v>90000106</v>
      </c>
      <c r="H302" s="29">
        <v>0</v>
      </c>
      <c r="I302" s="30">
        <f t="shared" si="32"/>
        <v>2118</v>
      </c>
      <c r="J302" s="31">
        <v>0</v>
      </c>
      <c r="K302" s="32">
        <v>0</v>
      </c>
      <c r="L302" s="31">
        <v>0</v>
      </c>
      <c r="M302" s="31">
        <v>0</v>
      </c>
      <c r="N302" s="31">
        <v>0</v>
      </c>
      <c r="O302" s="31">
        <v>0</v>
      </c>
      <c r="P302" s="32">
        <v>2118</v>
      </c>
      <c r="Q302" s="31">
        <v>0</v>
      </c>
      <c r="R302" s="31">
        <v>0</v>
      </c>
      <c r="S302" s="32">
        <v>0</v>
      </c>
      <c r="T302" s="31">
        <v>0</v>
      </c>
      <c r="U302" s="31">
        <v>0</v>
      </c>
      <c r="V302" s="33">
        <v>0</v>
      </c>
      <c r="W302" s="34">
        <f t="shared" si="33"/>
        <v>0</v>
      </c>
      <c r="X302" s="35">
        <v>0</v>
      </c>
      <c r="Y302" s="36">
        <v>0</v>
      </c>
      <c r="Z302" s="37">
        <v>0</v>
      </c>
      <c r="AA302" s="38">
        <v>0</v>
      </c>
      <c r="AB302" s="39">
        <f t="shared" si="34"/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1">
        <f t="shared" si="35"/>
        <v>0</v>
      </c>
      <c r="AL302" s="42">
        <v>0</v>
      </c>
      <c r="AM302" s="43">
        <v>0</v>
      </c>
      <c r="AN302" s="44">
        <v>0</v>
      </c>
    </row>
    <row r="303" spans="1:40" ht="12" customHeight="1" x14ac:dyDescent="0.3">
      <c r="A303" s="24" t="s">
        <v>40</v>
      </c>
      <c r="B303" s="46"/>
      <c r="C303" s="58"/>
      <c r="D303" s="59" t="s">
        <v>661</v>
      </c>
      <c r="E303" s="26" t="s">
        <v>650</v>
      </c>
      <c r="F303" s="27" t="s">
        <v>662</v>
      </c>
      <c r="G303" s="28">
        <v>31029141</v>
      </c>
      <c r="H303" s="29">
        <v>0</v>
      </c>
      <c r="I303" s="30">
        <f t="shared" si="32"/>
        <v>230</v>
      </c>
      <c r="J303" s="31">
        <v>0</v>
      </c>
      <c r="K303" s="32">
        <v>0</v>
      </c>
      <c r="L303" s="31">
        <v>0</v>
      </c>
      <c r="M303" s="31">
        <v>0</v>
      </c>
      <c r="N303" s="31">
        <v>0</v>
      </c>
      <c r="O303" s="31">
        <v>0</v>
      </c>
      <c r="P303" s="32">
        <v>0</v>
      </c>
      <c r="Q303" s="31">
        <v>230</v>
      </c>
      <c r="R303" s="31">
        <v>0</v>
      </c>
      <c r="S303" s="32">
        <v>0</v>
      </c>
      <c r="T303" s="31">
        <v>0</v>
      </c>
      <c r="U303" s="31">
        <v>0</v>
      </c>
      <c r="V303" s="33">
        <v>0</v>
      </c>
      <c r="W303" s="34">
        <f t="shared" si="33"/>
        <v>0</v>
      </c>
      <c r="X303" s="35">
        <v>0</v>
      </c>
      <c r="Y303" s="36">
        <v>0</v>
      </c>
      <c r="Z303" s="37">
        <v>0</v>
      </c>
      <c r="AA303" s="38">
        <v>0</v>
      </c>
      <c r="AB303" s="39">
        <f t="shared" si="34"/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41">
        <f t="shared" si="35"/>
        <v>0</v>
      </c>
      <c r="AL303" s="42">
        <v>0</v>
      </c>
      <c r="AM303" s="43">
        <v>0</v>
      </c>
      <c r="AN303" s="44">
        <v>0</v>
      </c>
    </row>
    <row r="304" spans="1:40" ht="12" customHeight="1" x14ac:dyDescent="0.3">
      <c r="A304" s="24" t="s">
        <v>40</v>
      </c>
      <c r="B304" s="46"/>
      <c r="C304" s="47"/>
      <c r="D304" s="48" t="s">
        <v>663</v>
      </c>
      <c r="E304" s="26" t="s">
        <v>650</v>
      </c>
      <c r="F304" s="27" t="s">
        <v>664</v>
      </c>
      <c r="G304" s="28">
        <v>41051165</v>
      </c>
      <c r="H304" s="29">
        <v>0</v>
      </c>
      <c r="I304" s="30">
        <f t="shared" si="32"/>
        <v>2317</v>
      </c>
      <c r="J304" s="31">
        <v>0</v>
      </c>
      <c r="K304" s="32">
        <v>0</v>
      </c>
      <c r="L304" s="31">
        <v>0</v>
      </c>
      <c r="M304" s="31">
        <v>0</v>
      </c>
      <c r="N304" s="31">
        <v>0</v>
      </c>
      <c r="O304" s="31">
        <v>0</v>
      </c>
      <c r="P304" s="32">
        <v>2317</v>
      </c>
      <c r="Q304" s="31">
        <v>0</v>
      </c>
      <c r="R304" s="31">
        <v>0</v>
      </c>
      <c r="S304" s="32">
        <v>0</v>
      </c>
      <c r="T304" s="31">
        <v>0</v>
      </c>
      <c r="U304" s="31">
        <v>0</v>
      </c>
      <c r="V304" s="33">
        <v>0</v>
      </c>
      <c r="W304" s="34">
        <f t="shared" si="33"/>
        <v>0</v>
      </c>
      <c r="X304" s="35">
        <v>0</v>
      </c>
      <c r="Y304" s="36">
        <v>0</v>
      </c>
      <c r="Z304" s="37">
        <v>0</v>
      </c>
      <c r="AA304" s="38">
        <v>0</v>
      </c>
      <c r="AB304" s="39">
        <f t="shared" si="34"/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41">
        <f t="shared" si="35"/>
        <v>0</v>
      </c>
      <c r="AL304" s="42">
        <v>0</v>
      </c>
      <c r="AM304" s="43">
        <v>0</v>
      </c>
      <c r="AN304" s="44">
        <v>0</v>
      </c>
    </row>
    <row r="305" spans="1:40" ht="12" customHeight="1" x14ac:dyDescent="0.3">
      <c r="A305" s="24" t="s">
        <v>40</v>
      </c>
      <c r="B305" s="46"/>
      <c r="C305" s="47"/>
      <c r="D305" s="60" t="s">
        <v>665</v>
      </c>
      <c r="E305" s="26" t="s">
        <v>650</v>
      </c>
      <c r="F305" s="27" t="s">
        <v>666</v>
      </c>
      <c r="G305" s="28">
        <v>31562141</v>
      </c>
      <c r="H305" s="29">
        <v>1082872</v>
      </c>
      <c r="I305" s="30">
        <f t="shared" si="32"/>
        <v>22019</v>
      </c>
      <c r="J305" s="31">
        <v>0</v>
      </c>
      <c r="K305" s="32">
        <v>0</v>
      </c>
      <c r="L305" s="31">
        <v>0</v>
      </c>
      <c r="M305" s="31">
        <v>0</v>
      </c>
      <c r="N305" s="31">
        <v>0</v>
      </c>
      <c r="O305" s="31">
        <v>0</v>
      </c>
      <c r="P305" s="32">
        <v>11219</v>
      </c>
      <c r="Q305" s="31">
        <v>0</v>
      </c>
      <c r="R305" s="31">
        <v>0</v>
      </c>
      <c r="S305" s="32">
        <v>0</v>
      </c>
      <c r="T305" s="31">
        <v>0</v>
      </c>
      <c r="U305" s="31">
        <v>10800</v>
      </c>
      <c r="V305" s="33">
        <v>0</v>
      </c>
      <c r="W305" s="34">
        <f t="shared" si="33"/>
        <v>0</v>
      </c>
      <c r="X305" s="35">
        <v>0</v>
      </c>
      <c r="Y305" s="36">
        <v>0</v>
      </c>
      <c r="Z305" s="37">
        <v>0</v>
      </c>
      <c r="AA305" s="38">
        <v>0</v>
      </c>
      <c r="AB305" s="39">
        <f t="shared" si="34"/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1">
        <f t="shared" si="35"/>
        <v>0</v>
      </c>
      <c r="AL305" s="42">
        <v>0</v>
      </c>
      <c r="AM305" s="43">
        <v>0</v>
      </c>
      <c r="AN305" s="44">
        <v>0</v>
      </c>
    </row>
    <row r="306" spans="1:40" ht="12" customHeight="1" x14ac:dyDescent="0.3">
      <c r="A306" s="24" t="s">
        <v>40</v>
      </c>
      <c r="B306" s="46"/>
      <c r="C306" s="50"/>
      <c r="D306" s="51" t="s">
        <v>667</v>
      </c>
      <c r="E306" s="26" t="s">
        <v>650</v>
      </c>
      <c r="F306" s="27" t="s">
        <v>668</v>
      </c>
      <c r="G306" s="28">
        <v>31577768</v>
      </c>
      <c r="H306" s="29">
        <v>0</v>
      </c>
      <c r="I306" s="30">
        <f t="shared" si="32"/>
        <v>1312</v>
      </c>
      <c r="J306" s="31">
        <v>0</v>
      </c>
      <c r="K306" s="32">
        <v>0</v>
      </c>
      <c r="L306" s="31">
        <v>0</v>
      </c>
      <c r="M306" s="31">
        <v>0</v>
      </c>
      <c r="N306" s="31">
        <v>0</v>
      </c>
      <c r="O306" s="31">
        <v>0</v>
      </c>
      <c r="P306" s="32">
        <v>1312</v>
      </c>
      <c r="Q306" s="31">
        <v>0</v>
      </c>
      <c r="R306" s="31">
        <v>0</v>
      </c>
      <c r="S306" s="32">
        <v>0</v>
      </c>
      <c r="T306" s="31">
        <v>0</v>
      </c>
      <c r="U306" s="31">
        <v>0</v>
      </c>
      <c r="V306" s="33">
        <v>0</v>
      </c>
      <c r="W306" s="34">
        <f t="shared" si="33"/>
        <v>0</v>
      </c>
      <c r="X306" s="35">
        <v>0</v>
      </c>
      <c r="Y306" s="36">
        <v>0</v>
      </c>
      <c r="Z306" s="37">
        <v>0</v>
      </c>
      <c r="AA306" s="38">
        <v>0</v>
      </c>
      <c r="AB306" s="39">
        <f t="shared" si="34"/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1">
        <f t="shared" si="35"/>
        <v>0</v>
      </c>
      <c r="AL306" s="42">
        <v>0</v>
      </c>
      <c r="AM306" s="43">
        <v>0</v>
      </c>
      <c r="AN306" s="44">
        <v>0</v>
      </c>
    </row>
    <row r="307" spans="1:40" ht="12" customHeight="1" x14ac:dyDescent="0.3">
      <c r="A307" s="24" t="s">
        <v>40</v>
      </c>
      <c r="B307" s="46"/>
      <c r="C307" s="61"/>
      <c r="D307" s="51" t="s">
        <v>669</v>
      </c>
      <c r="E307" s="51" t="s">
        <v>650</v>
      </c>
      <c r="F307" s="27" t="s">
        <v>670</v>
      </c>
      <c r="G307" s="28">
        <v>681199</v>
      </c>
      <c r="H307" s="29">
        <v>0</v>
      </c>
      <c r="I307" s="30">
        <f t="shared" si="32"/>
        <v>7789</v>
      </c>
      <c r="J307" s="31">
        <v>0</v>
      </c>
      <c r="K307" s="32">
        <v>0</v>
      </c>
      <c r="L307" s="31">
        <v>0</v>
      </c>
      <c r="M307" s="31">
        <v>0</v>
      </c>
      <c r="N307" s="31">
        <v>0</v>
      </c>
      <c r="O307" s="31">
        <v>0</v>
      </c>
      <c r="P307" s="32">
        <v>7789</v>
      </c>
      <c r="Q307" s="31">
        <v>0</v>
      </c>
      <c r="R307" s="31">
        <v>0</v>
      </c>
      <c r="S307" s="32">
        <v>0</v>
      </c>
      <c r="T307" s="31">
        <v>0</v>
      </c>
      <c r="U307" s="31">
        <v>0</v>
      </c>
      <c r="V307" s="33">
        <v>0</v>
      </c>
      <c r="W307" s="34">
        <f t="shared" si="33"/>
        <v>0</v>
      </c>
      <c r="X307" s="35">
        <v>0</v>
      </c>
      <c r="Y307" s="36">
        <v>0</v>
      </c>
      <c r="Z307" s="37">
        <v>0</v>
      </c>
      <c r="AA307" s="38">
        <v>0</v>
      </c>
      <c r="AB307" s="39">
        <f t="shared" si="34"/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41">
        <f t="shared" si="35"/>
        <v>0</v>
      </c>
      <c r="AL307" s="42">
        <v>0</v>
      </c>
      <c r="AM307" s="43">
        <v>0</v>
      </c>
      <c r="AN307" s="44">
        <v>0</v>
      </c>
    </row>
    <row r="308" spans="1:40" ht="12" customHeight="1" x14ac:dyDescent="0.3">
      <c r="A308" s="24" t="s">
        <v>40</v>
      </c>
      <c r="B308" s="46"/>
      <c r="C308" s="46"/>
      <c r="D308" s="53" t="s">
        <v>671</v>
      </c>
      <c r="E308" s="54" t="s">
        <v>650</v>
      </c>
      <c r="F308" s="62" t="s">
        <v>672</v>
      </c>
      <c r="G308" s="63">
        <v>37954580</v>
      </c>
      <c r="H308" s="29">
        <v>139076</v>
      </c>
      <c r="I308" s="30">
        <f t="shared" si="32"/>
        <v>2514</v>
      </c>
      <c r="J308" s="31">
        <v>0</v>
      </c>
      <c r="K308" s="32">
        <v>0</v>
      </c>
      <c r="L308" s="31">
        <v>0</v>
      </c>
      <c r="M308" s="31">
        <v>0</v>
      </c>
      <c r="N308" s="31">
        <v>0</v>
      </c>
      <c r="O308" s="31">
        <v>0</v>
      </c>
      <c r="P308" s="32">
        <v>864</v>
      </c>
      <c r="Q308" s="31">
        <v>0</v>
      </c>
      <c r="R308" s="31">
        <v>0</v>
      </c>
      <c r="S308" s="32">
        <v>0</v>
      </c>
      <c r="T308" s="31">
        <v>0</v>
      </c>
      <c r="U308" s="31">
        <v>1650</v>
      </c>
      <c r="V308" s="33">
        <v>0</v>
      </c>
      <c r="W308" s="34">
        <f t="shared" si="33"/>
        <v>0</v>
      </c>
      <c r="X308" s="35">
        <v>0</v>
      </c>
      <c r="Y308" s="36">
        <v>0</v>
      </c>
      <c r="Z308" s="37">
        <v>0</v>
      </c>
      <c r="AA308" s="38">
        <v>0</v>
      </c>
      <c r="AB308" s="39">
        <f t="shared" si="34"/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0">
        <v>0</v>
      </c>
      <c r="AK308" s="41">
        <f t="shared" si="35"/>
        <v>0</v>
      </c>
      <c r="AL308" s="42">
        <v>0</v>
      </c>
      <c r="AM308" s="43">
        <v>0</v>
      </c>
      <c r="AN308" s="44">
        <v>0</v>
      </c>
    </row>
    <row r="309" spans="1:40" ht="12" customHeight="1" x14ac:dyDescent="0.3">
      <c r="A309" s="24" t="s">
        <v>40</v>
      </c>
      <c r="B309" s="46"/>
      <c r="C309" s="46"/>
      <c r="D309" s="51" t="s">
        <v>673</v>
      </c>
      <c r="E309" s="26" t="s">
        <v>650</v>
      </c>
      <c r="F309" s="27" t="s">
        <v>674</v>
      </c>
      <c r="G309" s="28">
        <v>41651031</v>
      </c>
      <c r="H309" s="29">
        <v>0</v>
      </c>
      <c r="I309" s="30">
        <f t="shared" si="32"/>
        <v>3328</v>
      </c>
      <c r="J309" s="31">
        <v>0</v>
      </c>
      <c r="K309" s="32">
        <v>0</v>
      </c>
      <c r="L309" s="31">
        <v>0</v>
      </c>
      <c r="M309" s="31">
        <v>0</v>
      </c>
      <c r="N309" s="31">
        <v>0</v>
      </c>
      <c r="O309" s="31">
        <v>0</v>
      </c>
      <c r="P309" s="32">
        <v>3328</v>
      </c>
      <c r="Q309" s="31">
        <v>0</v>
      </c>
      <c r="R309" s="31">
        <v>0</v>
      </c>
      <c r="S309" s="32">
        <v>0</v>
      </c>
      <c r="T309" s="31">
        <v>0</v>
      </c>
      <c r="U309" s="31">
        <v>0</v>
      </c>
      <c r="V309" s="33">
        <v>0</v>
      </c>
      <c r="W309" s="34">
        <f t="shared" si="33"/>
        <v>0</v>
      </c>
      <c r="X309" s="35">
        <v>0</v>
      </c>
      <c r="Y309" s="36">
        <v>0</v>
      </c>
      <c r="Z309" s="37">
        <v>0</v>
      </c>
      <c r="AA309" s="38">
        <v>0</v>
      </c>
      <c r="AB309" s="39">
        <f t="shared" si="34"/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0">
        <v>0</v>
      </c>
      <c r="AK309" s="41">
        <f t="shared" si="35"/>
        <v>0</v>
      </c>
      <c r="AL309" s="42">
        <v>0</v>
      </c>
      <c r="AM309" s="43">
        <v>0</v>
      </c>
      <c r="AN309" s="44">
        <v>0</v>
      </c>
    </row>
    <row r="310" spans="1:40" ht="12" customHeight="1" x14ac:dyDescent="0.3">
      <c r="A310" s="24" t="s">
        <v>40</v>
      </c>
      <c r="B310" s="46"/>
      <c r="C310" s="46"/>
      <c r="D310" s="51" t="s">
        <v>675</v>
      </c>
      <c r="E310" s="26" t="s">
        <v>650</v>
      </c>
      <c r="F310" s="27" t="s">
        <v>676</v>
      </c>
      <c r="G310" s="28">
        <v>41652932</v>
      </c>
      <c r="H310" s="29">
        <v>0</v>
      </c>
      <c r="I310" s="30">
        <f t="shared" si="32"/>
        <v>2377</v>
      </c>
      <c r="J310" s="31">
        <v>0</v>
      </c>
      <c r="K310" s="32">
        <v>0</v>
      </c>
      <c r="L310" s="31">
        <v>0</v>
      </c>
      <c r="M310" s="31">
        <v>0</v>
      </c>
      <c r="N310" s="31">
        <v>0</v>
      </c>
      <c r="O310" s="31">
        <v>0</v>
      </c>
      <c r="P310" s="32">
        <v>0</v>
      </c>
      <c r="Q310" s="31">
        <v>2377</v>
      </c>
      <c r="R310" s="31">
        <v>0</v>
      </c>
      <c r="S310" s="32">
        <v>0</v>
      </c>
      <c r="T310" s="31">
        <v>0</v>
      </c>
      <c r="U310" s="31">
        <v>0</v>
      </c>
      <c r="V310" s="33">
        <v>0</v>
      </c>
      <c r="W310" s="34">
        <f t="shared" si="33"/>
        <v>0</v>
      </c>
      <c r="X310" s="35">
        <v>0</v>
      </c>
      <c r="Y310" s="36">
        <v>0</v>
      </c>
      <c r="Z310" s="37">
        <v>0</v>
      </c>
      <c r="AA310" s="38">
        <v>0</v>
      </c>
      <c r="AB310" s="39">
        <f t="shared" si="34"/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1">
        <f t="shared" si="35"/>
        <v>0</v>
      </c>
      <c r="AL310" s="42">
        <v>0</v>
      </c>
      <c r="AM310" s="43">
        <v>0</v>
      </c>
      <c r="AN310" s="44">
        <v>0</v>
      </c>
    </row>
    <row r="311" spans="1:40" ht="12" customHeight="1" x14ac:dyDescent="0.3">
      <c r="A311" s="24" t="s">
        <v>40</v>
      </c>
      <c r="B311" s="46"/>
      <c r="C311" s="46"/>
      <c r="D311" s="51" t="s">
        <v>677</v>
      </c>
      <c r="E311" s="26" t="s">
        <v>650</v>
      </c>
      <c r="F311" s="27" t="s">
        <v>678</v>
      </c>
      <c r="G311" s="28">
        <v>37954601</v>
      </c>
      <c r="H311" s="29">
        <v>0</v>
      </c>
      <c r="I311" s="30">
        <f t="shared" si="32"/>
        <v>233</v>
      </c>
      <c r="J311" s="31">
        <v>0</v>
      </c>
      <c r="K311" s="32">
        <v>0</v>
      </c>
      <c r="L311" s="31">
        <v>0</v>
      </c>
      <c r="M311" s="31">
        <v>0</v>
      </c>
      <c r="N311" s="31">
        <v>0</v>
      </c>
      <c r="O311" s="31">
        <v>0</v>
      </c>
      <c r="P311" s="32">
        <v>0</v>
      </c>
      <c r="Q311" s="31">
        <v>233</v>
      </c>
      <c r="R311" s="31">
        <v>0</v>
      </c>
      <c r="S311" s="32">
        <v>0</v>
      </c>
      <c r="T311" s="31">
        <v>0</v>
      </c>
      <c r="U311" s="31">
        <v>0</v>
      </c>
      <c r="V311" s="33">
        <v>0</v>
      </c>
      <c r="W311" s="34">
        <f t="shared" si="33"/>
        <v>0</v>
      </c>
      <c r="X311" s="35">
        <v>0</v>
      </c>
      <c r="Y311" s="36">
        <v>0</v>
      </c>
      <c r="Z311" s="37">
        <v>0</v>
      </c>
      <c r="AA311" s="38">
        <v>0</v>
      </c>
      <c r="AB311" s="39">
        <f t="shared" si="34"/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1">
        <f t="shared" si="35"/>
        <v>0</v>
      </c>
      <c r="AL311" s="42">
        <v>0</v>
      </c>
      <c r="AM311" s="43">
        <v>0</v>
      </c>
      <c r="AN311" s="44">
        <v>0</v>
      </c>
    </row>
    <row r="312" spans="1:40" ht="12" customHeight="1" x14ac:dyDescent="0.3">
      <c r="A312" s="24" t="s">
        <v>40</v>
      </c>
      <c r="B312" s="46"/>
      <c r="C312" s="46"/>
      <c r="D312" s="51" t="s">
        <v>679</v>
      </c>
      <c r="E312" s="26" t="s">
        <v>650</v>
      </c>
      <c r="F312" s="27" t="s">
        <v>680</v>
      </c>
      <c r="G312" s="28">
        <v>37896695</v>
      </c>
      <c r="H312" s="29">
        <v>1221930</v>
      </c>
      <c r="I312" s="30">
        <f t="shared" si="32"/>
        <v>19402</v>
      </c>
      <c r="J312" s="31">
        <v>0</v>
      </c>
      <c r="K312" s="32">
        <v>0</v>
      </c>
      <c r="L312" s="31">
        <v>0</v>
      </c>
      <c r="M312" s="31">
        <v>0</v>
      </c>
      <c r="N312" s="31">
        <v>0</v>
      </c>
      <c r="O312" s="31">
        <v>0</v>
      </c>
      <c r="P312" s="32">
        <v>8326</v>
      </c>
      <c r="Q312" s="31">
        <v>576</v>
      </c>
      <c r="R312" s="31">
        <v>0</v>
      </c>
      <c r="S312" s="32">
        <v>0</v>
      </c>
      <c r="T312" s="31">
        <v>0</v>
      </c>
      <c r="U312" s="31">
        <v>10500</v>
      </c>
      <c r="V312" s="33">
        <v>0</v>
      </c>
      <c r="W312" s="34">
        <f t="shared" si="33"/>
        <v>0</v>
      </c>
      <c r="X312" s="35">
        <v>0</v>
      </c>
      <c r="Y312" s="36">
        <v>0</v>
      </c>
      <c r="Z312" s="37">
        <v>0</v>
      </c>
      <c r="AA312" s="38">
        <v>180309</v>
      </c>
      <c r="AB312" s="39">
        <f t="shared" si="34"/>
        <v>2000</v>
      </c>
      <c r="AC312" s="40">
        <v>0</v>
      </c>
      <c r="AD312" s="40">
        <v>0</v>
      </c>
      <c r="AE312" s="40">
        <v>2000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1">
        <f t="shared" si="35"/>
        <v>0</v>
      </c>
      <c r="AL312" s="42">
        <v>0</v>
      </c>
      <c r="AM312" s="43">
        <v>0</v>
      </c>
      <c r="AN312" s="44">
        <v>0</v>
      </c>
    </row>
    <row r="313" spans="1:40" ht="12" customHeight="1" x14ac:dyDescent="0.3">
      <c r="A313" s="24" t="s">
        <v>40</v>
      </c>
      <c r="B313" s="46"/>
      <c r="C313" s="46"/>
      <c r="D313" s="51" t="s">
        <v>681</v>
      </c>
      <c r="E313" s="26" t="s">
        <v>650</v>
      </c>
      <c r="F313" s="27" t="s">
        <v>682</v>
      </c>
      <c r="G313" s="28">
        <v>90000151</v>
      </c>
      <c r="H313" s="29">
        <v>862723</v>
      </c>
      <c r="I313" s="30">
        <f t="shared" si="32"/>
        <v>5069</v>
      </c>
      <c r="J313" s="31">
        <v>0</v>
      </c>
      <c r="K313" s="32">
        <v>0</v>
      </c>
      <c r="L313" s="31">
        <v>0</v>
      </c>
      <c r="M313" s="31">
        <v>0</v>
      </c>
      <c r="N313" s="31">
        <v>0</v>
      </c>
      <c r="O313" s="31">
        <v>0</v>
      </c>
      <c r="P313" s="32">
        <v>5069</v>
      </c>
      <c r="Q313" s="31">
        <v>0</v>
      </c>
      <c r="R313" s="31">
        <v>0</v>
      </c>
      <c r="S313" s="32">
        <v>0</v>
      </c>
      <c r="T313" s="31">
        <v>0</v>
      </c>
      <c r="U313" s="31">
        <v>0</v>
      </c>
      <c r="V313" s="33">
        <v>0</v>
      </c>
      <c r="W313" s="34">
        <f t="shared" si="33"/>
        <v>0</v>
      </c>
      <c r="X313" s="35">
        <v>0</v>
      </c>
      <c r="Y313" s="36">
        <v>0</v>
      </c>
      <c r="Z313" s="37">
        <v>0</v>
      </c>
      <c r="AA313" s="38">
        <v>0</v>
      </c>
      <c r="AB313" s="39">
        <f t="shared" si="34"/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1">
        <f t="shared" si="35"/>
        <v>0</v>
      </c>
      <c r="AL313" s="42">
        <v>0</v>
      </c>
      <c r="AM313" s="43">
        <v>0</v>
      </c>
      <c r="AN313" s="44">
        <v>0</v>
      </c>
    </row>
    <row r="314" spans="1:40" ht="12" customHeight="1" x14ac:dyDescent="0.3">
      <c r="A314" s="24" t="s">
        <v>40</v>
      </c>
      <c r="B314" s="46"/>
      <c r="C314" s="46"/>
      <c r="D314" s="51" t="s">
        <v>683</v>
      </c>
      <c r="E314" s="26" t="s">
        <v>650</v>
      </c>
      <c r="F314" s="27" t="s">
        <v>684</v>
      </c>
      <c r="G314" s="28">
        <v>36648701</v>
      </c>
      <c r="H314" s="29">
        <v>277437</v>
      </c>
      <c r="I314" s="30">
        <f t="shared" si="32"/>
        <v>12044</v>
      </c>
      <c r="J314" s="31">
        <v>0</v>
      </c>
      <c r="K314" s="32">
        <v>0</v>
      </c>
      <c r="L314" s="31">
        <v>0</v>
      </c>
      <c r="M314" s="31">
        <v>0</v>
      </c>
      <c r="N314" s="31">
        <v>0</v>
      </c>
      <c r="O314" s="31">
        <v>0</v>
      </c>
      <c r="P314" s="32">
        <v>3494</v>
      </c>
      <c r="Q314" s="31">
        <v>0</v>
      </c>
      <c r="R314" s="31">
        <v>0</v>
      </c>
      <c r="S314" s="32">
        <v>0</v>
      </c>
      <c r="T314" s="31">
        <v>0</v>
      </c>
      <c r="U314" s="31">
        <v>8550</v>
      </c>
      <c r="V314" s="33">
        <v>0</v>
      </c>
      <c r="W314" s="34">
        <f t="shared" si="33"/>
        <v>0</v>
      </c>
      <c r="X314" s="35">
        <v>0</v>
      </c>
      <c r="Y314" s="36">
        <v>0</v>
      </c>
      <c r="Z314" s="37">
        <v>0</v>
      </c>
      <c r="AA314" s="38">
        <v>0</v>
      </c>
      <c r="AB314" s="39">
        <f t="shared" si="34"/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1">
        <f t="shared" si="35"/>
        <v>0</v>
      </c>
      <c r="AL314" s="42">
        <v>0</v>
      </c>
      <c r="AM314" s="43">
        <v>0</v>
      </c>
      <c r="AN314" s="44">
        <v>0</v>
      </c>
    </row>
    <row r="315" spans="1:40" ht="12" customHeight="1" x14ac:dyDescent="0.3">
      <c r="A315" s="24" t="s">
        <v>40</v>
      </c>
      <c r="B315" s="46"/>
      <c r="C315" s="54"/>
      <c r="D315" s="51" t="s">
        <v>685</v>
      </c>
      <c r="E315" s="26" t="s">
        <v>650</v>
      </c>
      <c r="F315" s="27" t="s">
        <v>686</v>
      </c>
      <c r="G315" s="28">
        <v>37892665</v>
      </c>
      <c r="H315" s="29">
        <v>0</v>
      </c>
      <c r="I315" s="30">
        <f t="shared" si="32"/>
        <v>10400</v>
      </c>
      <c r="J315" s="31">
        <v>0</v>
      </c>
      <c r="K315" s="32">
        <v>0</v>
      </c>
      <c r="L315" s="31">
        <v>0</v>
      </c>
      <c r="M315" s="31">
        <v>0</v>
      </c>
      <c r="N315" s="31">
        <v>0</v>
      </c>
      <c r="O315" s="31">
        <v>0</v>
      </c>
      <c r="P315" s="32">
        <v>10400</v>
      </c>
      <c r="Q315" s="31">
        <v>0</v>
      </c>
      <c r="R315" s="31">
        <v>0</v>
      </c>
      <c r="S315" s="32">
        <v>0</v>
      </c>
      <c r="T315" s="31">
        <v>0</v>
      </c>
      <c r="U315" s="31">
        <v>0</v>
      </c>
      <c r="V315" s="33">
        <v>0</v>
      </c>
      <c r="W315" s="34">
        <f t="shared" si="33"/>
        <v>0</v>
      </c>
      <c r="X315" s="35">
        <v>0</v>
      </c>
      <c r="Y315" s="36">
        <v>0</v>
      </c>
      <c r="Z315" s="37">
        <v>0</v>
      </c>
      <c r="AA315" s="38">
        <v>0</v>
      </c>
      <c r="AB315" s="39">
        <f t="shared" si="34"/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1">
        <f t="shared" si="35"/>
        <v>0</v>
      </c>
      <c r="AL315" s="42">
        <v>0</v>
      </c>
      <c r="AM315" s="43">
        <v>0</v>
      </c>
      <c r="AN315" s="44">
        <v>0</v>
      </c>
    </row>
    <row r="316" spans="1:40" ht="12" customHeight="1" x14ac:dyDescent="0.3">
      <c r="A316" s="24" t="s">
        <v>40</v>
      </c>
      <c r="B316" s="46"/>
      <c r="C316" s="46"/>
      <c r="D316" s="51" t="s">
        <v>687</v>
      </c>
      <c r="E316" s="26" t="s">
        <v>650</v>
      </c>
      <c r="F316" s="27" t="s">
        <v>688</v>
      </c>
      <c r="G316" s="28">
        <v>90000197</v>
      </c>
      <c r="H316" s="29">
        <v>532443</v>
      </c>
      <c r="I316" s="30">
        <f t="shared" si="32"/>
        <v>110077</v>
      </c>
      <c r="J316" s="31">
        <v>1374</v>
      </c>
      <c r="K316" s="32">
        <v>0</v>
      </c>
      <c r="L316" s="31">
        <v>85344</v>
      </c>
      <c r="M316" s="31">
        <v>0</v>
      </c>
      <c r="N316" s="31">
        <v>0</v>
      </c>
      <c r="O316" s="31">
        <v>2600</v>
      </c>
      <c r="P316" s="32">
        <v>5158</v>
      </c>
      <c r="Q316" s="31">
        <v>5397</v>
      </c>
      <c r="R316" s="31">
        <v>0</v>
      </c>
      <c r="S316" s="32">
        <v>0</v>
      </c>
      <c r="T316" s="31">
        <v>4604</v>
      </c>
      <c r="U316" s="31">
        <v>3300</v>
      </c>
      <c r="V316" s="33">
        <v>2300</v>
      </c>
      <c r="W316" s="34">
        <f t="shared" si="33"/>
        <v>0</v>
      </c>
      <c r="X316" s="35">
        <v>0</v>
      </c>
      <c r="Y316" s="36">
        <v>0</v>
      </c>
      <c r="Z316" s="37">
        <v>0</v>
      </c>
      <c r="AA316" s="38">
        <v>0</v>
      </c>
      <c r="AB316" s="39">
        <f t="shared" si="34"/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1">
        <f t="shared" si="35"/>
        <v>0</v>
      </c>
      <c r="AL316" s="42">
        <v>0</v>
      </c>
      <c r="AM316" s="43">
        <v>0</v>
      </c>
      <c r="AN316" s="44">
        <v>0</v>
      </c>
    </row>
    <row r="317" spans="1:40" ht="12" customHeight="1" x14ac:dyDescent="0.3">
      <c r="A317" s="24" t="s">
        <v>40</v>
      </c>
      <c r="B317" s="46"/>
      <c r="C317" s="46"/>
      <c r="D317" s="51" t="s">
        <v>689</v>
      </c>
      <c r="E317" s="26" t="s">
        <v>650</v>
      </c>
      <c r="F317" s="27" t="s">
        <v>690</v>
      </c>
      <c r="G317" s="28">
        <v>36640425</v>
      </c>
      <c r="H317" s="29">
        <v>539375</v>
      </c>
      <c r="I317" s="30">
        <f t="shared" si="32"/>
        <v>8034</v>
      </c>
      <c r="J317" s="31">
        <v>3548</v>
      </c>
      <c r="K317" s="32">
        <v>0</v>
      </c>
      <c r="L317" s="31">
        <v>0</v>
      </c>
      <c r="M317" s="31">
        <v>0</v>
      </c>
      <c r="N317" s="31">
        <v>0</v>
      </c>
      <c r="O317" s="31">
        <v>0</v>
      </c>
      <c r="P317" s="32">
        <v>4486</v>
      </c>
      <c r="Q317" s="31">
        <v>0</v>
      </c>
      <c r="R317" s="31">
        <v>0</v>
      </c>
      <c r="S317" s="32">
        <v>0</v>
      </c>
      <c r="T317" s="31">
        <v>0</v>
      </c>
      <c r="U317" s="31">
        <v>0</v>
      </c>
      <c r="V317" s="33">
        <v>0</v>
      </c>
      <c r="W317" s="34">
        <f t="shared" si="33"/>
        <v>0</v>
      </c>
      <c r="X317" s="35">
        <v>0</v>
      </c>
      <c r="Y317" s="36">
        <v>0</v>
      </c>
      <c r="Z317" s="37">
        <v>0</v>
      </c>
      <c r="AA317" s="38">
        <v>0</v>
      </c>
      <c r="AB317" s="39">
        <f t="shared" si="34"/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1">
        <f t="shared" si="35"/>
        <v>0</v>
      </c>
      <c r="AL317" s="42">
        <v>0</v>
      </c>
      <c r="AM317" s="43">
        <v>0</v>
      </c>
      <c r="AN317" s="44">
        <v>0</v>
      </c>
    </row>
    <row r="318" spans="1:40" ht="12" customHeight="1" x14ac:dyDescent="0.3">
      <c r="A318" s="24" t="s">
        <v>40</v>
      </c>
      <c r="B318" s="46"/>
      <c r="C318" s="46"/>
      <c r="D318" s="51" t="s">
        <v>691</v>
      </c>
      <c r="E318" s="26" t="s">
        <v>650</v>
      </c>
      <c r="F318" s="27" t="s">
        <v>692</v>
      </c>
      <c r="G318" s="28">
        <v>44458878</v>
      </c>
      <c r="H318" s="29">
        <v>640489</v>
      </c>
      <c r="I318" s="30">
        <f t="shared" si="32"/>
        <v>12147</v>
      </c>
      <c r="J318" s="31">
        <v>0</v>
      </c>
      <c r="K318" s="32">
        <v>0</v>
      </c>
      <c r="L318" s="31">
        <v>0</v>
      </c>
      <c r="M318" s="31">
        <v>0</v>
      </c>
      <c r="N318" s="31">
        <v>0</v>
      </c>
      <c r="O318" s="31">
        <v>0</v>
      </c>
      <c r="P318" s="32">
        <v>1517</v>
      </c>
      <c r="Q318" s="31">
        <v>0</v>
      </c>
      <c r="R318" s="31">
        <v>0</v>
      </c>
      <c r="S318" s="32">
        <v>0</v>
      </c>
      <c r="T318" s="31">
        <v>6580</v>
      </c>
      <c r="U318" s="31">
        <v>4050</v>
      </c>
      <c r="V318" s="33">
        <v>0</v>
      </c>
      <c r="W318" s="34">
        <f t="shared" si="33"/>
        <v>0</v>
      </c>
      <c r="X318" s="35">
        <v>0</v>
      </c>
      <c r="Y318" s="36">
        <v>0</v>
      </c>
      <c r="Z318" s="37">
        <v>0</v>
      </c>
      <c r="AA318" s="38">
        <v>0</v>
      </c>
      <c r="AB318" s="39">
        <f t="shared" si="34"/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0">
        <v>0</v>
      </c>
      <c r="AK318" s="41">
        <f t="shared" si="35"/>
        <v>0</v>
      </c>
      <c r="AL318" s="42">
        <v>0</v>
      </c>
      <c r="AM318" s="43">
        <v>0</v>
      </c>
      <c r="AN318" s="44">
        <v>0</v>
      </c>
    </row>
    <row r="319" spans="1:40" ht="12" customHeight="1" x14ac:dyDescent="0.3">
      <c r="A319" s="24" t="s">
        <v>40</v>
      </c>
      <c r="B319" s="46"/>
      <c r="C319" s="46"/>
      <c r="D319" s="51" t="s">
        <v>693</v>
      </c>
      <c r="E319" s="26" t="s">
        <v>650</v>
      </c>
      <c r="F319" s="27" t="s">
        <v>694</v>
      </c>
      <c r="G319" s="28">
        <v>37899198</v>
      </c>
      <c r="H319" s="29">
        <v>727038</v>
      </c>
      <c r="I319" s="30">
        <f t="shared" si="32"/>
        <v>8442</v>
      </c>
      <c r="J319" s="31">
        <v>0</v>
      </c>
      <c r="K319" s="32">
        <v>0</v>
      </c>
      <c r="L319" s="31">
        <v>0</v>
      </c>
      <c r="M319" s="31">
        <v>0</v>
      </c>
      <c r="N319" s="31">
        <v>0</v>
      </c>
      <c r="O319" s="31">
        <v>0</v>
      </c>
      <c r="P319" s="32">
        <v>5555</v>
      </c>
      <c r="Q319" s="31">
        <v>0</v>
      </c>
      <c r="R319" s="31">
        <v>0</v>
      </c>
      <c r="S319" s="32">
        <v>0</v>
      </c>
      <c r="T319" s="31">
        <v>0</v>
      </c>
      <c r="U319" s="31">
        <v>2887</v>
      </c>
      <c r="V319" s="33">
        <v>0</v>
      </c>
      <c r="W319" s="34">
        <f t="shared" si="33"/>
        <v>0</v>
      </c>
      <c r="X319" s="35">
        <v>0</v>
      </c>
      <c r="Y319" s="36">
        <v>0</v>
      </c>
      <c r="Z319" s="37">
        <v>0</v>
      </c>
      <c r="AA319" s="38">
        <v>13664</v>
      </c>
      <c r="AB319" s="39">
        <f t="shared" si="34"/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1">
        <f t="shared" si="35"/>
        <v>0</v>
      </c>
      <c r="AL319" s="42">
        <v>0</v>
      </c>
      <c r="AM319" s="43">
        <v>0</v>
      </c>
      <c r="AN319" s="44">
        <v>0</v>
      </c>
    </row>
    <row r="320" spans="1:40" ht="12" customHeight="1" x14ac:dyDescent="0.3">
      <c r="A320" s="24" t="s">
        <v>40</v>
      </c>
      <c r="B320" s="46"/>
      <c r="C320" s="46"/>
      <c r="D320" s="51" t="s">
        <v>695</v>
      </c>
      <c r="E320" s="26" t="s">
        <v>650</v>
      </c>
      <c r="F320" s="27" t="s">
        <v>696</v>
      </c>
      <c r="G320" s="28">
        <v>44040512</v>
      </c>
      <c r="H320" s="29">
        <v>258800</v>
      </c>
      <c r="I320" s="30">
        <f t="shared" si="32"/>
        <v>14525</v>
      </c>
      <c r="J320" s="31">
        <v>0</v>
      </c>
      <c r="K320" s="32">
        <v>0</v>
      </c>
      <c r="L320" s="31">
        <v>0</v>
      </c>
      <c r="M320" s="31">
        <v>0</v>
      </c>
      <c r="N320" s="31">
        <v>0</v>
      </c>
      <c r="O320" s="31">
        <v>2000</v>
      </c>
      <c r="P320" s="32">
        <v>8025</v>
      </c>
      <c r="Q320" s="31">
        <v>0</v>
      </c>
      <c r="R320" s="31">
        <v>0</v>
      </c>
      <c r="S320" s="32">
        <v>0</v>
      </c>
      <c r="T320" s="31">
        <v>0</v>
      </c>
      <c r="U320" s="31">
        <v>4500</v>
      </c>
      <c r="V320" s="33">
        <v>0</v>
      </c>
      <c r="W320" s="34">
        <f t="shared" si="33"/>
        <v>0</v>
      </c>
      <c r="X320" s="35">
        <v>0</v>
      </c>
      <c r="Y320" s="36">
        <v>0</v>
      </c>
      <c r="Z320" s="37">
        <v>0</v>
      </c>
      <c r="AA320" s="38">
        <v>1110</v>
      </c>
      <c r="AB320" s="39">
        <f t="shared" si="34"/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0</v>
      </c>
      <c r="AK320" s="41">
        <f t="shared" si="35"/>
        <v>0</v>
      </c>
      <c r="AL320" s="42">
        <v>0</v>
      </c>
      <c r="AM320" s="43">
        <v>0</v>
      </c>
      <c r="AN320" s="44">
        <v>0</v>
      </c>
    </row>
    <row r="321" spans="1:40" ht="12" customHeight="1" x14ac:dyDescent="0.3">
      <c r="A321" s="24" t="s">
        <v>40</v>
      </c>
      <c r="B321" s="46"/>
      <c r="C321" s="46"/>
      <c r="D321" s="51" t="s">
        <v>697</v>
      </c>
      <c r="E321" s="26" t="s">
        <v>650</v>
      </c>
      <c r="F321" s="27" t="s">
        <v>698</v>
      </c>
      <c r="G321" s="28">
        <v>90000233</v>
      </c>
      <c r="H321" s="29">
        <v>303007</v>
      </c>
      <c r="I321" s="30">
        <f t="shared" si="32"/>
        <v>4223</v>
      </c>
      <c r="J321" s="31">
        <v>1938</v>
      </c>
      <c r="K321" s="32">
        <v>0</v>
      </c>
      <c r="L321" s="31">
        <v>0</v>
      </c>
      <c r="M321" s="31">
        <v>0</v>
      </c>
      <c r="N321" s="31">
        <v>0</v>
      </c>
      <c r="O321" s="31">
        <v>0</v>
      </c>
      <c r="P321" s="32">
        <v>2285</v>
      </c>
      <c r="Q321" s="31">
        <v>0</v>
      </c>
      <c r="R321" s="31">
        <v>0</v>
      </c>
      <c r="S321" s="32">
        <v>0</v>
      </c>
      <c r="T321" s="31">
        <v>0</v>
      </c>
      <c r="U321" s="31">
        <v>0</v>
      </c>
      <c r="V321" s="33">
        <v>0</v>
      </c>
      <c r="W321" s="34">
        <f t="shared" si="33"/>
        <v>0</v>
      </c>
      <c r="X321" s="35">
        <v>0</v>
      </c>
      <c r="Y321" s="36">
        <v>0</v>
      </c>
      <c r="Z321" s="37">
        <v>0</v>
      </c>
      <c r="AA321" s="38">
        <v>0</v>
      </c>
      <c r="AB321" s="39">
        <f t="shared" si="34"/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1">
        <f t="shared" si="35"/>
        <v>0</v>
      </c>
      <c r="AL321" s="42">
        <v>0</v>
      </c>
      <c r="AM321" s="43">
        <v>0</v>
      </c>
      <c r="AN321" s="44">
        <v>0</v>
      </c>
    </row>
    <row r="322" spans="1:40" ht="12" customHeight="1" x14ac:dyDescent="0.3">
      <c r="A322" s="24" t="s">
        <v>40</v>
      </c>
      <c r="B322" s="46"/>
      <c r="C322" s="46"/>
      <c r="D322" s="51" t="s">
        <v>699</v>
      </c>
      <c r="E322" s="26" t="s">
        <v>650</v>
      </c>
      <c r="F322" s="27" t="s">
        <v>700</v>
      </c>
      <c r="G322" s="28">
        <v>46055509</v>
      </c>
      <c r="H322" s="29">
        <v>354035</v>
      </c>
      <c r="I322" s="30">
        <f t="shared" si="32"/>
        <v>6297</v>
      </c>
      <c r="J322" s="31">
        <v>0</v>
      </c>
      <c r="K322" s="32">
        <v>0</v>
      </c>
      <c r="L322" s="31">
        <v>0</v>
      </c>
      <c r="M322" s="31">
        <v>0</v>
      </c>
      <c r="N322" s="31">
        <v>0</v>
      </c>
      <c r="O322" s="31">
        <v>0</v>
      </c>
      <c r="P322" s="32">
        <v>2547</v>
      </c>
      <c r="Q322" s="31">
        <v>0</v>
      </c>
      <c r="R322" s="31">
        <v>0</v>
      </c>
      <c r="S322" s="32">
        <v>0</v>
      </c>
      <c r="T322" s="31">
        <v>0</v>
      </c>
      <c r="U322" s="31">
        <v>3750</v>
      </c>
      <c r="V322" s="33">
        <v>0</v>
      </c>
      <c r="W322" s="34">
        <f t="shared" si="33"/>
        <v>0</v>
      </c>
      <c r="X322" s="35">
        <v>0</v>
      </c>
      <c r="Y322" s="36">
        <v>0</v>
      </c>
      <c r="Z322" s="37">
        <v>0</v>
      </c>
      <c r="AA322" s="38">
        <v>0</v>
      </c>
      <c r="AB322" s="39">
        <f t="shared" si="34"/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1">
        <f t="shared" si="35"/>
        <v>0</v>
      </c>
      <c r="AL322" s="42">
        <v>0</v>
      </c>
      <c r="AM322" s="43">
        <v>0</v>
      </c>
      <c r="AN322" s="44">
        <v>0</v>
      </c>
    </row>
    <row r="323" spans="1:40" ht="12" customHeight="1" x14ac:dyDescent="0.3">
      <c r="A323" s="24" t="s">
        <v>40</v>
      </c>
      <c r="B323" s="46"/>
      <c r="C323" s="46"/>
      <c r="D323" s="51" t="s">
        <v>701</v>
      </c>
      <c r="E323" s="26" t="s">
        <v>650</v>
      </c>
      <c r="F323" s="27" t="s">
        <v>702</v>
      </c>
      <c r="G323" s="28">
        <v>42189560</v>
      </c>
      <c r="H323" s="29">
        <v>291005</v>
      </c>
      <c r="I323" s="30">
        <f t="shared" si="32"/>
        <v>26364</v>
      </c>
      <c r="J323" s="31">
        <v>0</v>
      </c>
      <c r="K323" s="32">
        <v>0</v>
      </c>
      <c r="L323" s="31">
        <v>24384</v>
      </c>
      <c r="M323" s="31">
        <v>0</v>
      </c>
      <c r="N323" s="31">
        <v>0</v>
      </c>
      <c r="O323" s="31">
        <v>0</v>
      </c>
      <c r="P323" s="32">
        <v>851</v>
      </c>
      <c r="Q323" s="31">
        <v>0</v>
      </c>
      <c r="R323" s="31">
        <v>0</v>
      </c>
      <c r="S323" s="32">
        <v>0</v>
      </c>
      <c r="T323" s="31">
        <v>1129</v>
      </c>
      <c r="U323" s="31">
        <v>0</v>
      </c>
      <c r="V323" s="33">
        <v>0</v>
      </c>
      <c r="W323" s="34">
        <f t="shared" si="33"/>
        <v>0</v>
      </c>
      <c r="X323" s="35">
        <v>0</v>
      </c>
      <c r="Y323" s="36">
        <v>0</v>
      </c>
      <c r="Z323" s="37">
        <v>0</v>
      </c>
      <c r="AA323" s="38">
        <v>0</v>
      </c>
      <c r="AB323" s="39">
        <f t="shared" si="34"/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0">
        <v>0</v>
      </c>
      <c r="AK323" s="41">
        <f t="shared" si="35"/>
        <v>0</v>
      </c>
      <c r="AL323" s="42">
        <v>0</v>
      </c>
      <c r="AM323" s="43">
        <v>0</v>
      </c>
      <c r="AN323" s="44">
        <v>0</v>
      </c>
    </row>
    <row r="324" spans="1:40" ht="12" customHeight="1" x14ac:dyDescent="0.3">
      <c r="A324" s="24" t="s">
        <v>40</v>
      </c>
      <c r="B324" s="46"/>
      <c r="C324" s="46"/>
      <c r="D324" s="51" t="s">
        <v>703</v>
      </c>
      <c r="E324" s="26" t="s">
        <v>650</v>
      </c>
      <c r="F324" s="27" t="s">
        <v>704</v>
      </c>
      <c r="G324" s="28">
        <v>42189250</v>
      </c>
      <c r="H324" s="29">
        <v>391839</v>
      </c>
      <c r="I324" s="30">
        <f t="shared" si="32"/>
        <v>3712</v>
      </c>
      <c r="J324" s="31">
        <v>0</v>
      </c>
      <c r="K324" s="32">
        <v>0</v>
      </c>
      <c r="L324" s="31">
        <v>0</v>
      </c>
      <c r="M324" s="31">
        <v>0</v>
      </c>
      <c r="N324" s="31">
        <v>0</v>
      </c>
      <c r="O324" s="31">
        <v>0</v>
      </c>
      <c r="P324" s="32">
        <v>3712</v>
      </c>
      <c r="Q324" s="31">
        <v>0</v>
      </c>
      <c r="R324" s="31">
        <v>0</v>
      </c>
      <c r="S324" s="32">
        <v>0</v>
      </c>
      <c r="T324" s="31">
        <v>0</v>
      </c>
      <c r="U324" s="31">
        <v>0</v>
      </c>
      <c r="V324" s="33">
        <v>0</v>
      </c>
      <c r="W324" s="34">
        <f t="shared" si="33"/>
        <v>0</v>
      </c>
      <c r="X324" s="35">
        <v>0</v>
      </c>
      <c r="Y324" s="36">
        <v>0</v>
      </c>
      <c r="Z324" s="37">
        <v>0</v>
      </c>
      <c r="AA324" s="38">
        <v>0</v>
      </c>
      <c r="AB324" s="39">
        <f t="shared" si="34"/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0</v>
      </c>
      <c r="AK324" s="41">
        <f t="shared" si="35"/>
        <v>0</v>
      </c>
      <c r="AL324" s="42">
        <v>0</v>
      </c>
      <c r="AM324" s="43">
        <v>0</v>
      </c>
      <c r="AN324" s="44">
        <v>0</v>
      </c>
    </row>
    <row r="325" spans="1:40" ht="12" customHeight="1" x14ac:dyDescent="0.3">
      <c r="A325" s="24" t="s">
        <v>40</v>
      </c>
      <c r="B325" s="46"/>
      <c r="C325" s="46"/>
      <c r="D325" s="51" t="s">
        <v>705</v>
      </c>
      <c r="E325" s="26" t="s">
        <v>650</v>
      </c>
      <c r="F325" s="27" t="s">
        <v>706</v>
      </c>
      <c r="G325" s="28">
        <v>42194431</v>
      </c>
      <c r="H325" s="29">
        <v>231496</v>
      </c>
      <c r="I325" s="30">
        <f t="shared" si="32"/>
        <v>23118</v>
      </c>
      <c r="J325" s="31">
        <v>0</v>
      </c>
      <c r="K325" s="32">
        <v>0</v>
      </c>
      <c r="L325" s="31">
        <v>14631</v>
      </c>
      <c r="M325" s="31">
        <v>0</v>
      </c>
      <c r="N325" s="31">
        <v>0</v>
      </c>
      <c r="O325" s="31">
        <v>2400</v>
      </c>
      <c r="P325" s="32">
        <v>2131</v>
      </c>
      <c r="Q325" s="31">
        <v>0</v>
      </c>
      <c r="R325" s="31">
        <v>800</v>
      </c>
      <c r="S325" s="32">
        <v>0</v>
      </c>
      <c r="T325" s="31">
        <v>3156</v>
      </c>
      <c r="U325" s="31">
        <v>0</v>
      </c>
      <c r="V325" s="33">
        <v>0</v>
      </c>
      <c r="W325" s="34">
        <f t="shared" si="33"/>
        <v>0</v>
      </c>
      <c r="X325" s="35">
        <v>0</v>
      </c>
      <c r="Y325" s="36">
        <v>0</v>
      </c>
      <c r="Z325" s="37">
        <v>0</v>
      </c>
      <c r="AA325" s="38">
        <v>0</v>
      </c>
      <c r="AB325" s="39">
        <f t="shared" si="34"/>
        <v>0</v>
      </c>
      <c r="AC325" s="40"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0">
        <v>0</v>
      </c>
      <c r="AK325" s="41">
        <f t="shared" si="35"/>
        <v>0</v>
      </c>
      <c r="AL325" s="42">
        <v>0</v>
      </c>
      <c r="AM325" s="43">
        <v>0</v>
      </c>
      <c r="AN325" s="44">
        <v>0</v>
      </c>
    </row>
    <row r="326" spans="1:40" ht="12" customHeight="1" x14ac:dyDescent="0.3">
      <c r="A326" s="24" t="s">
        <v>40</v>
      </c>
      <c r="B326" s="25"/>
      <c r="C326" s="49"/>
      <c r="D326" s="51" t="s">
        <v>707</v>
      </c>
      <c r="E326" s="26" t="s">
        <v>650</v>
      </c>
      <c r="F326" s="27" t="s">
        <v>708</v>
      </c>
      <c r="G326" s="28">
        <v>42308178</v>
      </c>
      <c r="H326" s="29">
        <v>15966</v>
      </c>
      <c r="I326" s="30">
        <f t="shared" si="32"/>
        <v>442</v>
      </c>
      <c r="J326" s="31">
        <v>0</v>
      </c>
      <c r="K326" s="32">
        <v>0</v>
      </c>
      <c r="L326" s="31">
        <v>0</v>
      </c>
      <c r="M326" s="31">
        <v>0</v>
      </c>
      <c r="N326" s="31">
        <v>0</v>
      </c>
      <c r="O326" s="31">
        <v>0</v>
      </c>
      <c r="P326" s="32">
        <v>442</v>
      </c>
      <c r="Q326" s="31">
        <v>0</v>
      </c>
      <c r="R326" s="31">
        <v>0</v>
      </c>
      <c r="S326" s="32">
        <v>0</v>
      </c>
      <c r="T326" s="31">
        <v>0</v>
      </c>
      <c r="U326" s="31">
        <v>0</v>
      </c>
      <c r="V326" s="33">
        <v>0</v>
      </c>
      <c r="W326" s="34">
        <f t="shared" si="33"/>
        <v>0</v>
      </c>
      <c r="X326" s="35">
        <v>0</v>
      </c>
      <c r="Y326" s="36">
        <v>0</v>
      </c>
      <c r="Z326" s="37">
        <v>0</v>
      </c>
      <c r="AA326" s="38">
        <v>0</v>
      </c>
      <c r="AB326" s="39">
        <f t="shared" si="34"/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1">
        <f t="shared" si="35"/>
        <v>0</v>
      </c>
      <c r="AL326" s="42">
        <v>0</v>
      </c>
      <c r="AM326" s="43">
        <v>0</v>
      </c>
      <c r="AN326" s="44">
        <v>0</v>
      </c>
    </row>
    <row r="327" spans="1:40" ht="12" customHeight="1" x14ac:dyDescent="0.3">
      <c r="A327" s="24" t="s">
        <v>40</v>
      </c>
      <c r="B327" s="46"/>
      <c r="C327" s="46"/>
      <c r="D327" s="51" t="s">
        <v>709</v>
      </c>
      <c r="E327" s="26" t="s">
        <v>650</v>
      </c>
      <c r="F327" s="27" t="s">
        <v>710</v>
      </c>
      <c r="G327" s="28">
        <v>47342242</v>
      </c>
      <c r="H327" s="29">
        <v>5602424</v>
      </c>
      <c r="I327" s="30">
        <f t="shared" si="32"/>
        <v>159696</v>
      </c>
      <c r="J327" s="31">
        <v>4250</v>
      </c>
      <c r="K327" s="32">
        <v>0</v>
      </c>
      <c r="L327" s="31">
        <v>22718</v>
      </c>
      <c r="M327" s="31">
        <v>0</v>
      </c>
      <c r="N327" s="31">
        <v>0</v>
      </c>
      <c r="O327" s="31">
        <v>1600</v>
      </c>
      <c r="P327" s="32">
        <v>51238</v>
      </c>
      <c r="Q327" s="31">
        <v>8183</v>
      </c>
      <c r="R327" s="31">
        <v>8300</v>
      </c>
      <c r="S327" s="32">
        <v>0</v>
      </c>
      <c r="T327" s="31">
        <v>21492</v>
      </c>
      <c r="U327" s="31">
        <v>38915</v>
      </c>
      <c r="V327" s="33">
        <v>3000</v>
      </c>
      <c r="W327" s="34">
        <f t="shared" si="33"/>
        <v>0</v>
      </c>
      <c r="X327" s="35">
        <v>0</v>
      </c>
      <c r="Y327" s="36">
        <v>0</v>
      </c>
      <c r="Z327" s="37">
        <v>0</v>
      </c>
      <c r="AA327" s="38">
        <v>0</v>
      </c>
      <c r="AB327" s="39">
        <f t="shared" si="34"/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0">
        <v>0</v>
      </c>
      <c r="AK327" s="41">
        <f t="shared" si="35"/>
        <v>0</v>
      </c>
      <c r="AL327" s="42">
        <v>0</v>
      </c>
      <c r="AM327" s="43">
        <v>0</v>
      </c>
      <c r="AN327" s="44">
        <v>0</v>
      </c>
    </row>
    <row r="328" spans="1:40" ht="12" customHeight="1" x14ac:dyDescent="0.3">
      <c r="A328" s="24" t="s">
        <v>40</v>
      </c>
      <c r="B328" s="46"/>
      <c r="C328" s="46"/>
      <c r="D328" s="51" t="s">
        <v>711</v>
      </c>
      <c r="E328" s="26" t="s">
        <v>650</v>
      </c>
      <c r="F328" s="27" t="s">
        <v>712</v>
      </c>
      <c r="G328" s="28">
        <v>90000295</v>
      </c>
      <c r="H328" s="29">
        <v>396931</v>
      </c>
      <c r="I328" s="30">
        <f t="shared" ref="I328:I348" si="36">SUM(J328:V328)</f>
        <v>32431</v>
      </c>
      <c r="J328" s="31">
        <v>0</v>
      </c>
      <c r="K328" s="32">
        <v>0</v>
      </c>
      <c r="L328" s="31">
        <v>21945</v>
      </c>
      <c r="M328" s="31">
        <v>0</v>
      </c>
      <c r="N328" s="31">
        <v>0</v>
      </c>
      <c r="O328" s="31">
        <v>0</v>
      </c>
      <c r="P328" s="32">
        <v>2816</v>
      </c>
      <c r="Q328" s="31">
        <v>0</v>
      </c>
      <c r="R328" s="31">
        <v>50</v>
      </c>
      <c r="S328" s="32">
        <v>0</v>
      </c>
      <c r="T328" s="31">
        <v>4920</v>
      </c>
      <c r="U328" s="31">
        <v>2700</v>
      </c>
      <c r="V328" s="33">
        <v>0</v>
      </c>
      <c r="W328" s="34">
        <f t="shared" ref="W328:W348" si="37">SUM(X328:Z328)</f>
        <v>0</v>
      </c>
      <c r="X328" s="35">
        <v>0</v>
      </c>
      <c r="Y328" s="36">
        <v>0</v>
      </c>
      <c r="Z328" s="37">
        <v>0</v>
      </c>
      <c r="AA328" s="38">
        <v>0</v>
      </c>
      <c r="AB328" s="39">
        <f t="shared" ref="AB328:AB348" si="38">SUM(AC328:AJ328)</f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1">
        <f t="shared" ref="AK328:AK348" si="39">SUM(AL328:AN328)</f>
        <v>0</v>
      </c>
      <c r="AL328" s="42">
        <v>0</v>
      </c>
      <c r="AM328" s="43">
        <v>0</v>
      </c>
      <c r="AN328" s="44">
        <v>0</v>
      </c>
    </row>
    <row r="329" spans="1:40" ht="12" customHeight="1" x14ac:dyDescent="0.3">
      <c r="A329" s="24" t="s">
        <v>40</v>
      </c>
      <c r="B329" s="46"/>
      <c r="C329" s="46"/>
      <c r="D329" s="51" t="s">
        <v>713</v>
      </c>
      <c r="E329" s="26" t="s">
        <v>650</v>
      </c>
      <c r="F329" s="64" t="s">
        <v>714</v>
      </c>
      <c r="G329" s="65">
        <v>50743481</v>
      </c>
      <c r="H329" s="29">
        <v>676671</v>
      </c>
      <c r="I329" s="30">
        <f t="shared" si="36"/>
        <v>15282</v>
      </c>
      <c r="J329" s="31">
        <v>1543</v>
      </c>
      <c r="K329" s="32">
        <v>0</v>
      </c>
      <c r="L329" s="31">
        <v>0</v>
      </c>
      <c r="M329" s="31">
        <v>1000</v>
      </c>
      <c r="N329" s="31">
        <v>0</v>
      </c>
      <c r="O329" s="31">
        <v>0</v>
      </c>
      <c r="P329" s="32">
        <v>6739</v>
      </c>
      <c r="Q329" s="31">
        <v>0</v>
      </c>
      <c r="R329" s="31">
        <v>0</v>
      </c>
      <c r="S329" s="32">
        <v>0</v>
      </c>
      <c r="T329" s="31">
        <v>0</v>
      </c>
      <c r="U329" s="31">
        <v>6000</v>
      </c>
      <c r="V329" s="33">
        <v>0</v>
      </c>
      <c r="W329" s="34">
        <f t="shared" si="37"/>
        <v>0</v>
      </c>
      <c r="X329" s="35">
        <v>0</v>
      </c>
      <c r="Y329" s="36">
        <v>0</v>
      </c>
      <c r="Z329" s="37">
        <v>0</v>
      </c>
      <c r="AA329" s="38">
        <v>618</v>
      </c>
      <c r="AB329" s="39">
        <f t="shared" si="38"/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1">
        <f t="shared" si="39"/>
        <v>0</v>
      </c>
      <c r="AL329" s="42">
        <v>0</v>
      </c>
      <c r="AM329" s="43">
        <v>0</v>
      </c>
      <c r="AN329" s="44">
        <v>0</v>
      </c>
    </row>
    <row r="330" spans="1:40" ht="12" customHeight="1" x14ac:dyDescent="0.3">
      <c r="A330" s="24" t="s">
        <v>40</v>
      </c>
      <c r="B330" s="46"/>
      <c r="C330" s="46"/>
      <c r="D330" s="51" t="s">
        <v>715</v>
      </c>
      <c r="E330" s="26" t="s">
        <v>650</v>
      </c>
      <c r="F330" s="27" t="s">
        <v>716</v>
      </c>
      <c r="G330" s="28">
        <v>45018154</v>
      </c>
      <c r="H330" s="29">
        <v>101615</v>
      </c>
      <c r="I330" s="30">
        <f t="shared" si="36"/>
        <v>11616</v>
      </c>
      <c r="J330" s="31">
        <v>0</v>
      </c>
      <c r="K330" s="32">
        <v>0</v>
      </c>
      <c r="L330" s="31">
        <v>10973</v>
      </c>
      <c r="M330" s="31">
        <v>0</v>
      </c>
      <c r="N330" s="31">
        <v>0</v>
      </c>
      <c r="O330" s="31">
        <v>0</v>
      </c>
      <c r="P330" s="32">
        <v>435</v>
      </c>
      <c r="Q330" s="31">
        <v>0</v>
      </c>
      <c r="R330" s="31">
        <v>0</v>
      </c>
      <c r="S330" s="32">
        <v>0</v>
      </c>
      <c r="T330" s="31">
        <v>208</v>
      </c>
      <c r="U330" s="31">
        <v>0</v>
      </c>
      <c r="V330" s="33">
        <v>0</v>
      </c>
      <c r="W330" s="34">
        <f t="shared" si="37"/>
        <v>0</v>
      </c>
      <c r="X330" s="35">
        <v>0</v>
      </c>
      <c r="Y330" s="36">
        <v>0</v>
      </c>
      <c r="Z330" s="37">
        <v>0</v>
      </c>
      <c r="AA330" s="38">
        <v>0</v>
      </c>
      <c r="AB330" s="39">
        <f t="shared" si="38"/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1">
        <f t="shared" si="39"/>
        <v>0</v>
      </c>
      <c r="AL330" s="42">
        <v>0</v>
      </c>
      <c r="AM330" s="43">
        <v>0</v>
      </c>
      <c r="AN330" s="44">
        <v>0</v>
      </c>
    </row>
    <row r="331" spans="1:40" ht="12" customHeight="1" x14ac:dyDescent="0.3">
      <c r="A331" s="24" t="s">
        <v>40</v>
      </c>
      <c r="B331" s="46"/>
      <c r="C331" s="46"/>
      <c r="D331" s="53" t="s">
        <v>717</v>
      </c>
      <c r="E331" s="54" t="s">
        <v>650</v>
      </c>
      <c r="F331" s="62" t="s">
        <v>718</v>
      </c>
      <c r="G331" s="63">
        <v>52599493</v>
      </c>
      <c r="H331" s="29">
        <v>88776</v>
      </c>
      <c r="I331" s="30">
        <f t="shared" si="36"/>
        <v>1550</v>
      </c>
      <c r="J331" s="31">
        <v>0</v>
      </c>
      <c r="K331" s="32">
        <v>0</v>
      </c>
      <c r="L331" s="31">
        <v>0</v>
      </c>
      <c r="M331" s="31">
        <v>1000</v>
      </c>
      <c r="N331" s="31">
        <v>0</v>
      </c>
      <c r="O331" s="31">
        <v>0</v>
      </c>
      <c r="P331" s="32">
        <v>550</v>
      </c>
      <c r="Q331" s="31">
        <v>0</v>
      </c>
      <c r="R331" s="31">
        <v>0</v>
      </c>
      <c r="S331" s="32">
        <v>0</v>
      </c>
      <c r="T331" s="31">
        <v>0</v>
      </c>
      <c r="U331" s="31">
        <v>0</v>
      </c>
      <c r="V331" s="33">
        <v>0</v>
      </c>
      <c r="W331" s="34">
        <f t="shared" si="37"/>
        <v>0</v>
      </c>
      <c r="X331" s="35">
        <v>0</v>
      </c>
      <c r="Y331" s="36">
        <v>0</v>
      </c>
      <c r="Z331" s="37">
        <v>0</v>
      </c>
      <c r="AA331" s="38">
        <v>0</v>
      </c>
      <c r="AB331" s="39">
        <f t="shared" si="38"/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1">
        <f t="shared" si="39"/>
        <v>0</v>
      </c>
      <c r="AL331" s="42">
        <v>0</v>
      </c>
      <c r="AM331" s="43">
        <v>0</v>
      </c>
      <c r="AN331" s="44">
        <v>0</v>
      </c>
    </row>
    <row r="332" spans="1:40" ht="12" customHeight="1" x14ac:dyDescent="0.3">
      <c r="A332" s="24" t="s">
        <v>40</v>
      </c>
      <c r="B332" s="46"/>
      <c r="C332" s="46"/>
      <c r="D332" s="51" t="s">
        <v>719</v>
      </c>
      <c r="E332" s="26" t="s">
        <v>720</v>
      </c>
      <c r="F332" s="27" t="s">
        <v>721</v>
      </c>
      <c r="G332" s="28"/>
      <c r="H332" s="29">
        <v>0</v>
      </c>
      <c r="I332" s="55">
        <f t="shared" si="36"/>
        <v>14067</v>
      </c>
      <c r="J332" s="31">
        <v>0</v>
      </c>
      <c r="K332" s="32">
        <v>0</v>
      </c>
      <c r="L332" s="31">
        <v>0</v>
      </c>
      <c r="M332" s="31">
        <v>0</v>
      </c>
      <c r="N332" s="31">
        <v>0</v>
      </c>
      <c r="O332" s="31">
        <v>0</v>
      </c>
      <c r="P332" s="32">
        <v>14067</v>
      </c>
      <c r="Q332" s="31">
        <v>0</v>
      </c>
      <c r="R332" s="31">
        <v>0</v>
      </c>
      <c r="S332" s="32">
        <v>0</v>
      </c>
      <c r="T332" s="31">
        <v>0</v>
      </c>
      <c r="U332" s="31">
        <v>0</v>
      </c>
      <c r="V332" s="33">
        <v>0</v>
      </c>
      <c r="W332" s="34">
        <f t="shared" si="37"/>
        <v>0</v>
      </c>
      <c r="X332" s="35">
        <v>0</v>
      </c>
      <c r="Y332" s="36">
        <v>0</v>
      </c>
      <c r="Z332" s="37">
        <v>0</v>
      </c>
      <c r="AA332" s="38">
        <v>0</v>
      </c>
      <c r="AB332" s="39">
        <f t="shared" si="38"/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57">
        <f t="shared" si="39"/>
        <v>0</v>
      </c>
      <c r="AL332" s="42">
        <v>0</v>
      </c>
      <c r="AM332" s="43">
        <v>0</v>
      </c>
      <c r="AN332" s="44">
        <v>0</v>
      </c>
    </row>
    <row r="333" spans="1:40" ht="12" customHeight="1" x14ac:dyDescent="0.3">
      <c r="A333" s="24" t="s">
        <v>40</v>
      </c>
      <c r="B333" s="46"/>
      <c r="C333" s="46"/>
      <c r="D333" s="51" t="s">
        <v>722</v>
      </c>
      <c r="E333" s="26" t="s">
        <v>720</v>
      </c>
      <c r="F333" s="27" t="s">
        <v>723</v>
      </c>
      <c r="G333" s="28"/>
      <c r="H333" s="29">
        <v>0</v>
      </c>
      <c r="I333" s="55">
        <f t="shared" si="36"/>
        <v>16867</v>
      </c>
      <c r="J333" s="31">
        <v>0</v>
      </c>
      <c r="K333" s="32">
        <v>0</v>
      </c>
      <c r="L333" s="31">
        <v>0</v>
      </c>
      <c r="M333" s="31">
        <v>0</v>
      </c>
      <c r="N333" s="31">
        <v>0</v>
      </c>
      <c r="O333" s="31">
        <v>0</v>
      </c>
      <c r="P333" s="32">
        <v>14029</v>
      </c>
      <c r="Q333" s="31">
        <v>2838</v>
      </c>
      <c r="R333" s="31">
        <v>0</v>
      </c>
      <c r="S333" s="32">
        <v>0</v>
      </c>
      <c r="T333" s="31">
        <v>0</v>
      </c>
      <c r="U333" s="31">
        <v>0</v>
      </c>
      <c r="V333" s="33">
        <v>0</v>
      </c>
      <c r="W333" s="34">
        <f t="shared" si="37"/>
        <v>0</v>
      </c>
      <c r="X333" s="35">
        <v>0</v>
      </c>
      <c r="Y333" s="36">
        <v>0</v>
      </c>
      <c r="Z333" s="37">
        <v>0</v>
      </c>
      <c r="AA333" s="38">
        <v>0</v>
      </c>
      <c r="AB333" s="39">
        <f t="shared" si="38"/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57">
        <f t="shared" si="39"/>
        <v>0</v>
      </c>
      <c r="AL333" s="42">
        <v>0</v>
      </c>
      <c r="AM333" s="43">
        <v>0</v>
      </c>
      <c r="AN333" s="44">
        <v>0</v>
      </c>
    </row>
    <row r="334" spans="1:40" ht="12" customHeight="1" x14ac:dyDescent="0.3">
      <c r="A334" s="24" t="s">
        <v>40</v>
      </c>
      <c r="B334" s="46"/>
      <c r="C334" s="46"/>
      <c r="D334" s="51" t="s">
        <v>724</v>
      </c>
      <c r="E334" s="26" t="s">
        <v>720</v>
      </c>
      <c r="F334" s="27" t="s">
        <v>725</v>
      </c>
      <c r="G334" s="28"/>
      <c r="H334" s="29">
        <v>0</v>
      </c>
      <c r="I334" s="55">
        <f t="shared" si="36"/>
        <v>3603</v>
      </c>
      <c r="J334" s="31">
        <v>0</v>
      </c>
      <c r="K334" s="32">
        <v>0</v>
      </c>
      <c r="L334" s="31">
        <v>0</v>
      </c>
      <c r="M334" s="31">
        <v>0</v>
      </c>
      <c r="N334" s="31">
        <v>0</v>
      </c>
      <c r="O334" s="31">
        <v>0</v>
      </c>
      <c r="P334" s="32">
        <v>3603</v>
      </c>
      <c r="Q334" s="31">
        <v>0</v>
      </c>
      <c r="R334" s="31">
        <v>0</v>
      </c>
      <c r="S334" s="32">
        <v>0</v>
      </c>
      <c r="T334" s="31">
        <v>0</v>
      </c>
      <c r="U334" s="31">
        <v>0</v>
      </c>
      <c r="V334" s="33">
        <v>0</v>
      </c>
      <c r="W334" s="34">
        <f t="shared" si="37"/>
        <v>0</v>
      </c>
      <c r="X334" s="35">
        <v>0</v>
      </c>
      <c r="Y334" s="36">
        <v>0</v>
      </c>
      <c r="Z334" s="37">
        <v>0</v>
      </c>
      <c r="AA334" s="38">
        <v>0</v>
      </c>
      <c r="AB334" s="39">
        <f t="shared" si="38"/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57">
        <f t="shared" si="39"/>
        <v>0</v>
      </c>
      <c r="AL334" s="42">
        <v>0</v>
      </c>
      <c r="AM334" s="43">
        <v>0</v>
      </c>
      <c r="AN334" s="44">
        <v>0</v>
      </c>
    </row>
    <row r="335" spans="1:40" ht="12" customHeight="1" x14ac:dyDescent="0.3">
      <c r="A335" s="24" t="s">
        <v>40</v>
      </c>
      <c r="B335" s="46"/>
      <c r="C335" s="46"/>
      <c r="D335" s="51" t="s">
        <v>726</v>
      </c>
      <c r="E335" s="26" t="s">
        <v>720</v>
      </c>
      <c r="F335" s="27" t="s">
        <v>727</v>
      </c>
      <c r="G335" s="28"/>
      <c r="H335" s="29">
        <v>0</v>
      </c>
      <c r="I335" s="55">
        <f t="shared" si="36"/>
        <v>13050</v>
      </c>
      <c r="J335" s="31">
        <v>0</v>
      </c>
      <c r="K335" s="32">
        <v>0</v>
      </c>
      <c r="L335" s="31">
        <v>0</v>
      </c>
      <c r="M335" s="31">
        <v>0</v>
      </c>
      <c r="N335" s="31">
        <v>0</v>
      </c>
      <c r="O335" s="31">
        <v>0</v>
      </c>
      <c r="P335" s="32">
        <v>13050</v>
      </c>
      <c r="Q335" s="31">
        <v>0</v>
      </c>
      <c r="R335" s="31">
        <v>0</v>
      </c>
      <c r="S335" s="32">
        <v>0</v>
      </c>
      <c r="T335" s="31">
        <v>0</v>
      </c>
      <c r="U335" s="31">
        <v>0</v>
      </c>
      <c r="V335" s="33">
        <v>0</v>
      </c>
      <c r="W335" s="34">
        <f t="shared" si="37"/>
        <v>0</v>
      </c>
      <c r="X335" s="35">
        <v>0</v>
      </c>
      <c r="Y335" s="36">
        <v>0</v>
      </c>
      <c r="Z335" s="37">
        <v>0</v>
      </c>
      <c r="AA335" s="38">
        <v>0</v>
      </c>
      <c r="AB335" s="39">
        <f t="shared" si="38"/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57">
        <f t="shared" si="39"/>
        <v>0</v>
      </c>
      <c r="AL335" s="42">
        <v>0</v>
      </c>
      <c r="AM335" s="43">
        <v>0</v>
      </c>
      <c r="AN335" s="44">
        <v>0</v>
      </c>
    </row>
    <row r="336" spans="1:40" ht="12" customHeight="1" x14ac:dyDescent="0.3">
      <c r="A336" s="24" t="s">
        <v>40</v>
      </c>
      <c r="B336" s="46"/>
      <c r="C336" s="46"/>
      <c r="D336" s="51" t="s">
        <v>728</v>
      </c>
      <c r="E336" s="26" t="s">
        <v>720</v>
      </c>
      <c r="F336" s="27" t="s">
        <v>729</v>
      </c>
      <c r="G336" s="28"/>
      <c r="H336" s="29">
        <v>0</v>
      </c>
      <c r="I336" s="55">
        <f t="shared" si="36"/>
        <v>902</v>
      </c>
      <c r="J336" s="31">
        <v>0</v>
      </c>
      <c r="K336" s="32">
        <v>0</v>
      </c>
      <c r="L336" s="31">
        <v>0</v>
      </c>
      <c r="M336" s="31">
        <v>0</v>
      </c>
      <c r="N336" s="31">
        <v>0</v>
      </c>
      <c r="O336" s="31">
        <v>0</v>
      </c>
      <c r="P336" s="32">
        <v>902</v>
      </c>
      <c r="Q336" s="31">
        <v>0</v>
      </c>
      <c r="R336" s="31">
        <v>0</v>
      </c>
      <c r="S336" s="32">
        <v>0</v>
      </c>
      <c r="T336" s="31">
        <v>0</v>
      </c>
      <c r="U336" s="31">
        <v>0</v>
      </c>
      <c r="V336" s="33">
        <v>0</v>
      </c>
      <c r="W336" s="34">
        <f t="shared" si="37"/>
        <v>0</v>
      </c>
      <c r="X336" s="35">
        <v>0</v>
      </c>
      <c r="Y336" s="36">
        <v>0</v>
      </c>
      <c r="Z336" s="37">
        <v>0</v>
      </c>
      <c r="AA336" s="38">
        <v>0</v>
      </c>
      <c r="AB336" s="39">
        <f t="shared" si="38"/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57">
        <f t="shared" si="39"/>
        <v>0</v>
      </c>
      <c r="AL336" s="42">
        <v>0</v>
      </c>
      <c r="AM336" s="43">
        <v>0</v>
      </c>
      <c r="AN336" s="44">
        <v>0</v>
      </c>
    </row>
    <row r="337" spans="1:40" ht="12" customHeight="1" x14ac:dyDescent="0.3">
      <c r="A337" s="24" t="s">
        <v>40</v>
      </c>
      <c r="B337" s="46"/>
      <c r="C337" s="46"/>
      <c r="D337" s="53"/>
      <c r="E337" s="26" t="s">
        <v>650</v>
      </c>
      <c r="F337" s="27" t="s">
        <v>730</v>
      </c>
      <c r="G337" s="28">
        <v>45023158</v>
      </c>
      <c r="H337" s="29">
        <v>0</v>
      </c>
      <c r="I337" s="55">
        <f t="shared" si="36"/>
        <v>2733</v>
      </c>
      <c r="J337" s="31">
        <v>0</v>
      </c>
      <c r="K337" s="32">
        <v>0</v>
      </c>
      <c r="L337" s="31">
        <v>0</v>
      </c>
      <c r="M337" s="31">
        <v>0</v>
      </c>
      <c r="N337" s="31">
        <v>0</v>
      </c>
      <c r="O337" s="31">
        <v>0</v>
      </c>
      <c r="P337" s="32">
        <v>0</v>
      </c>
      <c r="Q337" s="56">
        <v>2733</v>
      </c>
      <c r="R337" s="31">
        <v>0</v>
      </c>
      <c r="S337" s="32">
        <v>0</v>
      </c>
      <c r="T337" s="31">
        <v>0</v>
      </c>
      <c r="U337" s="31">
        <v>0</v>
      </c>
      <c r="V337" s="33">
        <v>0</v>
      </c>
      <c r="W337" s="34">
        <f t="shared" si="37"/>
        <v>0</v>
      </c>
      <c r="X337" s="35">
        <v>0</v>
      </c>
      <c r="Y337" s="36">
        <v>0</v>
      </c>
      <c r="Z337" s="37">
        <v>0</v>
      </c>
      <c r="AA337" s="38">
        <v>0</v>
      </c>
      <c r="AB337" s="39">
        <f t="shared" si="38"/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57">
        <f t="shared" si="39"/>
        <v>0</v>
      </c>
      <c r="AL337" s="42">
        <v>0</v>
      </c>
      <c r="AM337" s="43">
        <v>0</v>
      </c>
      <c r="AN337" s="44">
        <v>0</v>
      </c>
    </row>
    <row r="338" spans="1:40" ht="12" customHeight="1" x14ac:dyDescent="0.3">
      <c r="A338" s="24" t="s">
        <v>40</v>
      </c>
      <c r="B338" s="46"/>
      <c r="C338" s="46"/>
      <c r="D338" s="53"/>
      <c r="E338" s="26" t="s">
        <v>650</v>
      </c>
      <c r="F338" s="27" t="s">
        <v>731</v>
      </c>
      <c r="G338" s="28">
        <v>36827983</v>
      </c>
      <c r="H338" s="29">
        <v>0</v>
      </c>
      <c r="I338" s="55">
        <f t="shared" si="36"/>
        <v>348</v>
      </c>
      <c r="J338" s="31">
        <v>0</v>
      </c>
      <c r="K338" s="32">
        <v>0</v>
      </c>
      <c r="L338" s="31">
        <v>0</v>
      </c>
      <c r="M338" s="31">
        <v>0</v>
      </c>
      <c r="N338" s="31">
        <v>0</v>
      </c>
      <c r="O338" s="31">
        <v>0</v>
      </c>
      <c r="P338" s="32">
        <v>0</v>
      </c>
      <c r="Q338" s="56">
        <v>348</v>
      </c>
      <c r="R338" s="31">
        <v>0</v>
      </c>
      <c r="S338" s="32">
        <v>0</v>
      </c>
      <c r="T338" s="31">
        <v>0</v>
      </c>
      <c r="U338" s="31">
        <v>0</v>
      </c>
      <c r="V338" s="33">
        <v>0</v>
      </c>
      <c r="W338" s="34">
        <f t="shared" si="37"/>
        <v>0</v>
      </c>
      <c r="X338" s="35">
        <v>0</v>
      </c>
      <c r="Y338" s="36">
        <v>0</v>
      </c>
      <c r="Z338" s="37">
        <v>0</v>
      </c>
      <c r="AA338" s="38">
        <v>0</v>
      </c>
      <c r="AB338" s="39">
        <f t="shared" si="38"/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57">
        <f t="shared" si="39"/>
        <v>0</v>
      </c>
      <c r="AL338" s="42">
        <v>0</v>
      </c>
      <c r="AM338" s="43">
        <v>0</v>
      </c>
      <c r="AN338" s="44">
        <v>0</v>
      </c>
    </row>
    <row r="339" spans="1:40" ht="12" customHeight="1" x14ac:dyDescent="0.3">
      <c r="A339" s="24" t="s">
        <v>40</v>
      </c>
      <c r="B339" s="46"/>
      <c r="C339" s="46"/>
      <c r="D339" s="53"/>
      <c r="E339" s="26" t="s">
        <v>650</v>
      </c>
      <c r="F339" s="27" t="s">
        <v>732</v>
      </c>
      <c r="G339" s="28">
        <v>42189411</v>
      </c>
      <c r="H339" s="29">
        <v>0</v>
      </c>
      <c r="I339" s="55">
        <f t="shared" si="36"/>
        <v>2899</v>
      </c>
      <c r="J339" s="31">
        <v>0</v>
      </c>
      <c r="K339" s="32">
        <v>0</v>
      </c>
      <c r="L339" s="31">
        <v>0</v>
      </c>
      <c r="M339" s="31">
        <v>0</v>
      </c>
      <c r="N339" s="31">
        <v>0</v>
      </c>
      <c r="O339" s="31">
        <v>0</v>
      </c>
      <c r="P339" s="32">
        <v>0</v>
      </c>
      <c r="Q339" s="56">
        <v>2899</v>
      </c>
      <c r="R339" s="31">
        <v>0</v>
      </c>
      <c r="S339" s="32">
        <v>0</v>
      </c>
      <c r="T339" s="31">
        <v>0</v>
      </c>
      <c r="U339" s="31">
        <v>0</v>
      </c>
      <c r="V339" s="33">
        <v>0</v>
      </c>
      <c r="W339" s="34">
        <f t="shared" si="37"/>
        <v>0</v>
      </c>
      <c r="X339" s="35">
        <v>0</v>
      </c>
      <c r="Y339" s="36">
        <v>0</v>
      </c>
      <c r="Z339" s="37">
        <v>0</v>
      </c>
      <c r="AA339" s="38">
        <v>0</v>
      </c>
      <c r="AB339" s="39">
        <f t="shared" si="38"/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0">
        <v>0</v>
      </c>
      <c r="AK339" s="57">
        <f t="shared" si="39"/>
        <v>0</v>
      </c>
      <c r="AL339" s="42">
        <v>0</v>
      </c>
      <c r="AM339" s="43">
        <v>0</v>
      </c>
      <c r="AN339" s="44">
        <v>0</v>
      </c>
    </row>
    <row r="340" spans="1:40" ht="12" customHeight="1" x14ac:dyDescent="0.3">
      <c r="A340" s="24" t="s">
        <v>40</v>
      </c>
      <c r="B340" s="46"/>
      <c r="C340" s="46"/>
      <c r="D340" s="53"/>
      <c r="E340" s="26" t="s">
        <v>650</v>
      </c>
      <c r="F340" s="27" t="s">
        <v>733</v>
      </c>
      <c r="G340" s="28">
        <v>31620876</v>
      </c>
      <c r="H340" s="29">
        <v>0</v>
      </c>
      <c r="I340" s="55">
        <f t="shared" si="36"/>
        <v>59</v>
      </c>
      <c r="J340" s="31">
        <v>0</v>
      </c>
      <c r="K340" s="32">
        <v>0</v>
      </c>
      <c r="L340" s="31">
        <v>0</v>
      </c>
      <c r="M340" s="31">
        <v>0</v>
      </c>
      <c r="N340" s="31">
        <v>0</v>
      </c>
      <c r="O340" s="31">
        <v>0</v>
      </c>
      <c r="P340" s="32">
        <v>0</v>
      </c>
      <c r="Q340" s="56">
        <v>59</v>
      </c>
      <c r="R340" s="31">
        <v>0</v>
      </c>
      <c r="S340" s="32">
        <v>0</v>
      </c>
      <c r="T340" s="31">
        <v>0</v>
      </c>
      <c r="U340" s="31">
        <v>0</v>
      </c>
      <c r="V340" s="33">
        <v>0</v>
      </c>
      <c r="W340" s="34">
        <f t="shared" si="37"/>
        <v>0</v>
      </c>
      <c r="X340" s="35">
        <v>0</v>
      </c>
      <c r="Y340" s="36">
        <v>0</v>
      </c>
      <c r="Z340" s="37">
        <v>0</v>
      </c>
      <c r="AA340" s="38">
        <v>0</v>
      </c>
      <c r="AB340" s="39">
        <f t="shared" si="38"/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57">
        <f t="shared" si="39"/>
        <v>0</v>
      </c>
      <c r="AL340" s="42">
        <v>0</v>
      </c>
      <c r="AM340" s="43">
        <v>0</v>
      </c>
      <c r="AN340" s="44">
        <v>0</v>
      </c>
    </row>
    <row r="341" spans="1:40" ht="12" customHeight="1" x14ac:dyDescent="0.3">
      <c r="A341" s="24" t="s">
        <v>40</v>
      </c>
      <c r="B341" s="46"/>
      <c r="C341" s="46"/>
      <c r="D341" s="53"/>
      <c r="E341" s="26" t="s">
        <v>650</v>
      </c>
      <c r="F341" s="27" t="s">
        <v>734</v>
      </c>
      <c r="G341" s="28">
        <v>90000278</v>
      </c>
      <c r="H341" s="29">
        <v>0</v>
      </c>
      <c r="I341" s="55">
        <f t="shared" si="36"/>
        <v>1679</v>
      </c>
      <c r="J341" s="31">
        <v>0</v>
      </c>
      <c r="K341" s="32">
        <v>0</v>
      </c>
      <c r="L341" s="31">
        <v>0</v>
      </c>
      <c r="M341" s="31">
        <v>0</v>
      </c>
      <c r="N341" s="31">
        <v>0</v>
      </c>
      <c r="O341" s="31">
        <v>0</v>
      </c>
      <c r="P341" s="32">
        <v>0</v>
      </c>
      <c r="Q341" s="56">
        <v>1679</v>
      </c>
      <c r="R341" s="31">
        <v>0</v>
      </c>
      <c r="S341" s="32">
        <v>0</v>
      </c>
      <c r="T341" s="31">
        <v>0</v>
      </c>
      <c r="U341" s="31">
        <v>0</v>
      </c>
      <c r="V341" s="33">
        <v>0</v>
      </c>
      <c r="W341" s="34">
        <f t="shared" si="37"/>
        <v>0</v>
      </c>
      <c r="X341" s="35">
        <v>0</v>
      </c>
      <c r="Y341" s="36">
        <v>0</v>
      </c>
      <c r="Z341" s="37">
        <v>0</v>
      </c>
      <c r="AA341" s="38">
        <v>0</v>
      </c>
      <c r="AB341" s="39">
        <f t="shared" si="38"/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57">
        <f t="shared" si="39"/>
        <v>0</v>
      </c>
      <c r="AL341" s="42">
        <v>0</v>
      </c>
      <c r="AM341" s="43">
        <v>0</v>
      </c>
      <c r="AN341" s="44">
        <v>0</v>
      </c>
    </row>
    <row r="342" spans="1:40" ht="12" customHeight="1" x14ac:dyDescent="0.3">
      <c r="A342" s="24" t="s">
        <v>40</v>
      </c>
      <c r="B342" s="46"/>
      <c r="C342" s="46"/>
      <c r="D342" s="53"/>
      <c r="E342" s="26" t="s">
        <v>650</v>
      </c>
      <c r="F342" s="27" t="s">
        <v>735</v>
      </c>
      <c r="G342" s="28">
        <v>45022801</v>
      </c>
      <c r="H342" s="29">
        <v>0</v>
      </c>
      <c r="I342" s="55">
        <f t="shared" si="36"/>
        <v>2725</v>
      </c>
      <c r="J342" s="31">
        <v>0</v>
      </c>
      <c r="K342" s="32">
        <v>0</v>
      </c>
      <c r="L342" s="31">
        <v>0</v>
      </c>
      <c r="M342" s="31">
        <v>0</v>
      </c>
      <c r="N342" s="31">
        <v>0</v>
      </c>
      <c r="O342" s="31">
        <v>0</v>
      </c>
      <c r="P342" s="32">
        <v>0</v>
      </c>
      <c r="Q342" s="56">
        <v>2725</v>
      </c>
      <c r="R342" s="31">
        <v>0</v>
      </c>
      <c r="S342" s="32">
        <v>0</v>
      </c>
      <c r="T342" s="31">
        <v>0</v>
      </c>
      <c r="U342" s="31">
        <v>0</v>
      </c>
      <c r="V342" s="33">
        <v>0</v>
      </c>
      <c r="W342" s="34">
        <f t="shared" si="37"/>
        <v>0</v>
      </c>
      <c r="X342" s="35">
        <v>0</v>
      </c>
      <c r="Y342" s="36">
        <v>0</v>
      </c>
      <c r="Z342" s="37">
        <v>0</v>
      </c>
      <c r="AA342" s="38">
        <v>0</v>
      </c>
      <c r="AB342" s="39">
        <f t="shared" si="38"/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57">
        <f t="shared" si="39"/>
        <v>0</v>
      </c>
      <c r="AL342" s="42">
        <v>0</v>
      </c>
      <c r="AM342" s="43">
        <v>0</v>
      </c>
      <c r="AN342" s="44">
        <v>0</v>
      </c>
    </row>
    <row r="343" spans="1:40" ht="12" customHeight="1" x14ac:dyDescent="0.3">
      <c r="A343" s="24" t="s">
        <v>40</v>
      </c>
      <c r="B343" s="46"/>
      <c r="C343" s="46"/>
      <c r="D343" s="53"/>
      <c r="E343" s="26" t="s">
        <v>650</v>
      </c>
      <c r="F343" s="27" t="s">
        <v>736</v>
      </c>
      <c r="G343" s="28">
        <v>37953826</v>
      </c>
      <c r="H343" s="29">
        <v>0</v>
      </c>
      <c r="I343" s="55">
        <f t="shared" si="36"/>
        <v>2556</v>
      </c>
      <c r="J343" s="31">
        <v>0</v>
      </c>
      <c r="K343" s="32">
        <v>0</v>
      </c>
      <c r="L343" s="31">
        <v>0</v>
      </c>
      <c r="M343" s="31">
        <v>0</v>
      </c>
      <c r="N343" s="31">
        <v>0</v>
      </c>
      <c r="O343" s="31">
        <v>0</v>
      </c>
      <c r="P343" s="32">
        <v>0</v>
      </c>
      <c r="Q343" s="56">
        <v>2556</v>
      </c>
      <c r="R343" s="31">
        <v>0</v>
      </c>
      <c r="S343" s="32">
        <v>0</v>
      </c>
      <c r="T343" s="31">
        <v>0</v>
      </c>
      <c r="U343" s="31">
        <v>0</v>
      </c>
      <c r="V343" s="33">
        <v>0</v>
      </c>
      <c r="W343" s="34">
        <f t="shared" si="37"/>
        <v>0</v>
      </c>
      <c r="X343" s="35">
        <v>0</v>
      </c>
      <c r="Y343" s="36">
        <v>0</v>
      </c>
      <c r="Z343" s="37">
        <v>0</v>
      </c>
      <c r="AA343" s="38">
        <v>0</v>
      </c>
      <c r="AB343" s="39">
        <f t="shared" si="38"/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57">
        <f t="shared" si="39"/>
        <v>0</v>
      </c>
      <c r="AL343" s="42">
        <v>0</v>
      </c>
      <c r="AM343" s="43">
        <v>0</v>
      </c>
      <c r="AN343" s="44">
        <v>0</v>
      </c>
    </row>
    <row r="344" spans="1:40" ht="12" customHeight="1" x14ac:dyDescent="0.3">
      <c r="A344" s="24" t="s">
        <v>40</v>
      </c>
      <c r="B344" s="46"/>
      <c r="C344" s="46"/>
      <c r="D344" s="53"/>
      <c r="E344" s="26" t="s">
        <v>650</v>
      </c>
      <c r="F344" s="27" t="s">
        <v>737</v>
      </c>
      <c r="G344" s="28">
        <v>45743339</v>
      </c>
      <c r="H344" s="29">
        <v>0</v>
      </c>
      <c r="I344" s="55">
        <f t="shared" si="36"/>
        <v>2147</v>
      </c>
      <c r="J344" s="31">
        <v>0</v>
      </c>
      <c r="K344" s="32">
        <v>0</v>
      </c>
      <c r="L344" s="31">
        <v>0</v>
      </c>
      <c r="M344" s="31">
        <v>0</v>
      </c>
      <c r="N344" s="31">
        <v>0</v>
      </c>
      <c r="O344" s="31">
        <v>0</v>
      </c>
      <c r="P344" s="32">
        <v>0</v>
      </c>
      <c r="Q344" s="56">
        <v>2147</v>
      </c>
      <c r="R344" s="31">
        <v>0</v>
      </c>
      <c r="S344" s="32">
        <v>0</v>
      </c>
      <c r="T344" s="31">
        <v>0</v>
      </c>
      <c r="U344" s="31">
        <v>0</v>
      </c>
      <c r="V344" s="33">
        <v>0</v>
      </c>
      <c r="W344" s="34">
        <f t="shared" si="37"/>
        <v>0</v>
      </c>
      <c r="X344" s="35">
        <v>0</v>
      </c>
      <c r="Y344" s="36">
        <v>0</v>
      </c>
      <c r="Z344" s="37">
        <v>0</v>
      </c>
      <c r="AA344" s="38">
        <v>0</v>
      </c>
      <c r="AB344" s="39">
        <f t="shared" si="38"/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57">
        <f t="shared" si="39"/>
        <v>0</v>
      </c>
      <c r="AL344" s="42">
        <v>0</v>
      </c>
      <c r="AM344" s="43">
        <v>0</v>
      </c>
      <c r="AN344" s="44">
        <v>0</v>
      </c>
    </row>
    <row r="345" spans="1:40" ht="12" customHeight="1" x14ac:dyDescent="0.3">
      <c r="A345" s="24" t="s">
        <v>40</v>
      </c>
      <c r="B345" s="46"/>
      <c r="C345" s="46"/>
      <c r="D345" s="53"/>
      <c r="E345" s="26" t="s">
        <v>650</v>
      </c>
      <c r="F345" s="27" t="s">
        <v>738</v>
      </c>
      <c r="G345" s="28">
        <v>165549</v>
      </c>
      <c r="H345" s="29">
        <v>0</v>
      </c>
      <c r="I345" s="55">
        <f t="shared" si="36"/>
        <v>1737</v>
      </c>
      <c r="J345" s="31">
        <v>0</v>
      </c>
      <c r="K345" s="32">
        <v>0</v>
      </c>
      <c r="L345" s="31">
        <v>0</v>
      </c>
      <c r="M345" s="31">
        <v>0</v>
      </c>
      <c r="N345" s="31">
        <v>0</v>
      </c>
      <c r="O345" s="31">
        <v>0</v>
      </c>
      <c r="P345" s="32">
        <v>0</v>
      </c>
      <c r="Q345" s="56">
        <v>1737</v>
      </c>
      <c r="R345" s="31">
        <v>0</v>
      </c>
      <c r="S345" s="32">
        <v>0</v>
      </c>
      <c r="T345" s="31">
        <v>0</v>
      </c>
      <c r="U345" s="31">
        <v>0</v>
      </c>
      <c r="V345" s="33">
        <v>0</v>
      </c>
      <c r="W345" s="34">
        <f t="shared" si="37"/>
        <v>0</v>
      </c>
      <c r="X345" s="35">
        <v>0</v>
      </c>
      <c r="Y345" s="36">
        <v>0</v>
      </c>
      <c r="Z345" s="37">
        <v>0</v>
      </c>
      <c r="AA345" s="38">
        <v>0</v>
      </c>
      <c r="AB345" s="39">
        <f t="shared" si="38"/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57">
        <f t="shared" si="39"/>
        <v>0</v>
      </c>
      <c r="AL345" s="42">
        <v>0</v>
      </c>
      <c r="AM345" s="43">
        <v>0</v>
      </c>
      <c r="AN345" s="44">
        <v>0</v>
      </c>
    </row>
    <row r="346" spans="1:40" ht="12" customHeight="1" x14ac:dyDescent="0.3">
      <c r="A346" s="24" t="s">
        <v>40</v>
      </c>
      <c r="B346" s="46"/>
      <c r="C346" s="46"/>
      <c r="D346" s="53"/>
      <c r="E346" s="26" t="s">
        <v>650</v>
      </c>
      <c r="F346" s="27" t="s">
        <v>739</v>
      </c>
      <c r="G346" s="28">
        <v>47960663</v>
      </c>
      <c r="H346" s="29">
        <v>0</v>
      </c>
      <c r="I346" s="55">
        <f t="shared" si="36"/>
        <v>522</v>
      </c>
      <c r="J346" s="31">
        <v>0</v>
      </c>
      <c r="K346" s="32">
        <v>0</v>
      </c>
      <c r="L346" s="31">
        <v>0</v>
      </c>
      <c r="M346" s="31">
        <v>0</v>
      </c>
      <c r="N346" s="31">
        <v>0</v>
      </c>
      <c r="O346" s="31">
        <v>0</v>
      </c>
      <c r="P346" s="32">
        <v>0</v>
      </c>
      <c r="Q346" s="56">
        <v>522</v>
      </c>
      <c r="R346" s="31">
        <v>0</v>
      </c>
      <c r="S346" s="32">
        <v>0</v>
      </c>
      <c r="T346" s="31">
        <v>0</v>
      </c>
      <c r="U346" s="31">
        <v>0</v>
      </c>
      <c r="V346" s="33">
        <v>0</v>
      </c>
      <c r="W346" s="34">
        <f t="shared" si="37"/>
        <v>0</v>
      </c>
      <c r="X346" s="35">
        <v>0</v>
      </c>
      <c r="Y346" s="36">
        <v>0</v>
      </c>
      <c r="Z346" s="37">
        <v>0</v>
      </c>
      <c r="AA346" s="38">
        <v>0</v>
      </c>
      <c r="AB346" s="39">
        <f t="shared" si="38"/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  <c r="AJ346" s="40">
        <v>0</v>
      </c>
      <c r="AK346" s="57">
        <f t="shared" si="39"/>
        <v>0</v>
      </c>
      <c r="AL346" s="42">
        <v>0</v>
      </c>
      <c r="AM346" s="43">
        <v>0</v>
      </c>
      <c r="AN346" s="44">
        <v>0</v>
      </c>
    </row>
    <row r="347" spans="1:40" ht="12" customHeight="1" x14ac:dyDescent="0.3">
      <c r="A347" s="24" t="s">
        <v>40</v>
      </c>
      <c r="B347" s="46"/>
      <c r="C347" s="46"/>
      <c r="D347" s="53"/>
      <c r="E347" s="26" t="s">
        <v>650</v>
      </c>
      <c r="F347" s="27" t="s">
        <v>740</v>
      </c>
      <c r="G347" s="28">
        <v>42305136</v>
      </c>
      <c r="H347" s="29">
        <v>0</v>
      </c>
      <c r="I347" s="55">
        <f t="shared" si="36"/>
        <v>814</v>
      </c>
      <c r="J347" s="31">
        <v>0</v>
      </c>
      <c r="K347" s="32">
        <v>0</v>
      </c>
      <c r="L347" s="31">
        <v>0</v>
      </c>
      <c r="M347" s="31">
        <v>0</v>
      </c>
      <c r="N347" s="31">
        <v>0</v>
      </c>
      <c r="O347" s="31">
        <v>0</v>
      </c>
      <c r="P347" s="32">
        <v>0</v>
      </c>
      <c r="Q347" s="56">
        <v>814</v>
      </c>
      <c r="R347" s="31">
        <v>0</v>
      </c>
      <c r="S347" s="32">
        <v>0</v>
      </c>
      <c r="T347" s="31">
        <v>0</v>
      </c>
      <c r="U347" s="31">
        <v>0</v>
      </c>
      <c r="V347" s="33">
        <v>0</v>
      </c>
      <c r="W347" s="34">
        <f t="shared" si="37"/>
        <v>0</v>
      </c>
      <c r="X347" s="35">
        <v>0</v>
      </c>
      <c r="Y347" s="36">
        <v>0</v>
      </c>
      <c r="Z347" s="37">
        <v>0</v>
      </c>
      <c r="AA347" s="38">
        <v>0</v>
      </c>
      <c r="AB347" s="39">
        <f t="shared" si="38"/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0">
        <v>0</v>
      </c>
      <c r="AK347" s="57">
        <f t="shared" si="39"/>
        <v>0</v>
      </c>
      <c r="AL347" s="42">
        <v>0</v>
      </c>
      <c r="AM347" s="43">
        <v>0</v>
      </c>
      <c r="AN347" s="44">
        <v>0</v>
      </c>
    </row>
    <row r="348" spans="1:40" ht="12" customHeight="1" thickBot="1" x14ac:dyDescent="0.35">
      <c r="A348" s="24" t="s">
        <v>40</v>
      </c>
      <c r="B348" s="46"/>
      <c r="C348" s="46"/>
      <c r="D348" s="53"/>
      <c r="E348" s="26" t="s">
        <v>650</v>
      </c>
      <c r="F348" s="27" t="s">
        <v>741</v>
      </c>
      <c r="G348" s="28">
        <v>50762460</v>
      </c>
      <c r="H348" s="29">
        <v>0</v>
      </c>
      <c r="I348" s="55">
        <f t="shared" si="36"/>
        <v>811</v>
      </c>
      <c r="J348" s="31">
        <v>0</v>
      </c>
      <c r="K348" s="32">
        <v>0</v>
      </c>
      <c r="L348" s="31">
        <v>0</v>
      </c>
      <c r="M348" s="31">
        <v>0</v>
      </c>
      <c r="N348" s="31">
        <v>0</v>
      </c>
      <c r="O348" s="31">
        <v>0</v>
      </c>
      <c r="P348" s="32">
        <v>0</v>
      </c>
      <c r="Q348" s="56">
        <v>811</v>
      </c>
      <c r="R348" s="31">
        <v>0</v>
      </c>
      <c r="S348" s="32">
        <v>0</v>
      </c>
      <c r="T348" s="31">
        <v>0</v>
      </c>
      <c r="U348" s="31">
        <v>0</v>
      </c>
      <c r="V348" s="33">
        <v>0</v>
      </c>
      <c r="W348" s="34">
        <f t="shared" si="37"/>
        <v>0</v>
      </c>
      <c r="X348" s="35">
        <v>0</v>
      </c>
      <c r="Y348" s="36">
        <v>0</v>
      </c>
      <c r="Z348" s="37">
        <v>0</v>
      </c>
      <c r="AA348" s="38">
        <v>0</v>
      </c>
      <c r="AB348" s="39">
        <f t="shared" si="38"/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  <c r="AJ348" s="40">
        <v>0</v>
      </c>
      <c r="AK348" s="57">
        <f t="shared" si="39"/>
        <v>0</v>
      </c>
      <c r="AL348" s="42">
        <v>0</v>
      </c>
      <c r="AM348" s="43">
        <v>0</v>
      </c>
      <c r="AN348" s="44">
        <v>0</v>
      </c>
    </row>
    <row r="349" spans="1:40" ht="15.75" customHeight="1" thickBot="1" x14ac:dyDescent="0.35">
      <c r="A349" s="66" t="s">
        <v>40</v>
      </c>
      <c r="B349" s="67"/>
      <c r="C349" s="67"/>
      <c r="D349" s="67"/>
      <c r="E349" s="68" t="s">
        <v>742</v>
      </c>
      <c r="F349" s="67"/>
      <c r="G349" s="67"/>
      <c r="H349" s="69">
        <f t="shared" ref="H349:AN349" si="40">SUM(H2:H348)</f>
        <v>232880767</v>
      </c>
      <c r="I349" s="69">
        <f t="shared" si="40"/>
        <v>14853741</v>
      </c>
      <c r="J349" s="70">
        <f t="shared" si="40"/>
        <v>689560</v>
      </c>
      <c r="K349" s="71">
        <f t="shared" si="40"/>
        <v>512248</v>
      </c>
      <c r="L349" s="71">
        <f t="shared" si="40"/>
        <v>5670252</v>
      </c>
      <c r="M349" s="71">
        <f t="shared" si="40"/>
        <v>50000</v>
      </c>
      <c r="N349" s="71">
        <f t="shared" si="40"/>
        <v>691652</v>
      </c>
      <c r="O349" s="71">
        <f t="shared" si="40"/>
        <v>135443</v>
      </c>
      <c r="P349" s="71">
        <f t="shared" si="40"/>
        <v>1986784</v>
      </c>
      <c r="Q349" s="71">
        <f t="shared" si="40"/>
        <v>1089337</v>
      </c>
      <c r="R349" s="71">
        <f t="shared" si="40"/>
        <v>1091300</v>
      </c>
      <c r="S349" s="71">
        <f t="shared" si="40"/>
        <v>0</v>
      </c>
      <c r="T349" s="71">
        <f t="shared" si="40"/>
        <v>1648843</v>
      </c>
      <c r="U349" s="71">
        <f t="shared" si="40"/>
        <v>1094610</v>
      </c>
      <c r="V349" s="72">
        <f t="shared" si="40"/>
        <v>193712</v>
      </c>
      <c r="W349" s="73">
        <f t="shared" si="40"/>
        <v>547696</v>
      </c>
      <c r="X349" s="74">
        <f t="shared" si="40"/>
        <v>201329</v>
      </c>
      <c r="Y349" s="75">
        <f t="shared" si="40"/>
        <v>339767</v>
      </c>
      <c r="Z349" s="76">
        <f t="shared" si="40"/>
        <v>6600</v>
      </c>
      <c r="AA349" s="73">
        <f t="shared" si="40"/>
        <v>2955537</v>
      </c>
      <c r="AB349" s="73">
        <f t="shared" si="40"/>
        <v>186039</v>
      </c>
      <c r="AC349" s="74">
        <f t="shared" si="40"/>
        <v>0</v>
      </c>
      <c r="AD349" s="75">
        <f t="shared" si="40"/>
        <v>99105</v>
      </c>
      <c r="AE349" s="75">
        <f t="shared" si="40"/>
        <v>3000</v>
      </c>
      <c r="AF349" s="75">
        <f t="shared" si="40"/>
        <v>0</v>
      </c>
      <c r="AG349" s="75">
        <f t="shared" si="40"/>
        <v>25450</v>
      </c>
      <c r="AH349" s="75">
        <f t="shared" si="40"/>
        <v>30842</v>
      </c>
      <c r="AI349" s="75">
        <f t="shared" si="40"/>
        <v>23930</v>
      </c>
      <c r="AJ349" s="76">
        <f t="shared" si="40"/>
        <v>3712</v>
      </c>
      <c r="AK349" s="73">
        <f t="shared" si="40"/>
        <v>67536</v>
      </c>
      <c r="AL349" s="74">
        <f t="shared" si="40"/>
        <v>0</v>
      </c>
      <c r="AM349" s="75">
        <f t="shared" si="40"/>
        <v>67536</v>
      </c>
      <c r="AN349" s="77">
        <f t="shared" si="40"/>
        <v>0</v>
      </c>
    </row>
    <row r="350" spans="1:40" x14ac:dyDescent="0.3"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</row>
    <row r="351" spans="1:40" s="80" customFormat="1" x14ac:dyDescent="0.3">
      <c r="A351" s="78"/>
      <c r="B351" s="78"/>
      <c r="C351" s="78"/>
      <c r="D351" s="78"/>
      <c r="E351" s="78"/>
      <c r="F351" s="23"/>
      <c r="G351" s="78"/>
      <c r="H351" s="79"/>
      <c r="AH351" s="23"/>
    </row>
    <row r="354" spans="1:40" x14ac:dyDescent="0.3">
      <c r="G354" s="81"/>
    </row>
    <row r="355" spans="1:40" x14ac:dyDescent="0.3">
      <c r="G355" s="81"/>
    </row>
    <row r="356" spans="1:40" x14ac:dyDescent="0.3">
      <c r="G356" s="81"/>
    </row>
    <row r="357" spans="1:40" x14ac:dyDescent="0.3">
      <c r="G357" s="81"/>
    </row>
    <row r="358" spans="1:40" x14ac:dyDescent="0.3">
      <c r="G358" s="81"/>
    </row>
    <row r="359" spans="1:40" x14ac:dyDescent="0.3">
      <c r="G359" s="81"/>
    </row>
    <row r="360" spans="1:40" x14ac:dyDescent="0.3">
      <c r="G360" s="81"/>
    </row>
    <row r="361" spans="1:40" x14ac:dyDescent="0.3">
      <c r="G361" s="81"/>
    </row>
    <row r="362" spans="1:40" x14ac:dyDescent="0.3">
      <c r="G362" s="81"/>
    </row>
    <row r="363" spans="1:40" x14ac:dyDescent="0.3">
      <c r="G363" s="81"/>
    </row>
    <row r="364" spans="1:40" x14ac:dyDescent="0.3">
      <c r="G364" s="81"/>
    </row>
    <row r="365" spans="1:40" x14ac:dyDescent="0.3">
      <c r="G365" s="81"/>
    </row>
    <row r="366" spans="1:40" x14ac:dyDescent="0.3">
      <c r="G366" s="81"/>
    </row>
    <row r="367" spans="1:40" s="79" customFormat="1" x14ac:dyDescent="0.3">
      <c r="A367" s="78"/>
      <c r="B367" s="78"/>
      <c r="C367" s="78"/>
      <c r="D367" s="78"/>
      <c r="E367" s="78"/>
      <c r="F367" s="23"/>
      <c r="G367" s="81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</row>
    <row r="368" spans="1:40" s="79" customFormat="1" x14ac:dyDescent="0.3">
      <c r="A368" s="78"/>
      <c r="B368" s="78"/>
      <c r="C368" s="78"/>
      <c r="D368" s="78"/>
      <c r="E368" s="78"/>
      <c r="F368" s="23"/>
      <c r="G368" s="81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</row>
  </sheetData>
  <sheetProtection selectLockedCells="1"/>
  <autoFilter ref="A1:AN349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2021-02-15T14:56:14Z</dcterms:created>
  <dcterms:modified xsi:type="dcterms:W3CDTF">2021-02-26T15:25:36Z</dcterms:modified>
</cp:coreProperties>
</file>