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800" windowHeight="12300"/>
  </bookViews>
  <sheets>
    <sheet name="KUR2021_Žilina_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KUR2021_Žilina_odsúhlasený!$A$1:$AR$343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KUR2021_Žilina_odsúhlasený!$1:$1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  <definedName name="Z_0EC706BD_C0E5_44EA_AED7_2CDEAF9D7A7B_.wvu.FilterData" localSheetId="0" hidden="1">KUR2021_Žilina_odsúhlasený!$A$1:$AQ$343</definedName>
    <definedName name="Z_1E51FE1C_EB8D_41FB_B6D5_F460B22044BE_.wvu.Cols" localSheetId="0" hidden="1">KUR2021_Žilina_odsúhlasený!$B:$C</definedName>
    <definedName name="Z_1E51FE1C_EB8D_41FB_B6D5_F460B22044BE_.wvu.FilterData" localSheetId="0" hidden="1">KUR2021_Žilina_odsúhlasený!$A$1:$AQ$343</definedName>
    <definedName name="Z_1E51FE1C_EB8D_41FB_B6D5_F460B22044BE_.wvu.PrintTitles" localSheetId="0" hidden="1">KUR2021_Žilina_odsúhlasený!$1:$1</definedName>
    <definedName name="Z_5131E5F0_BFCE_466B_9A15_4058927188AF_.wvu.Cols" localSheetId="0" hidden="1">KUR2021_Žilina_odsúhlasený!$B:$C,KUR2021_Žilina_odsúhlasený!$AK:$AQ</definedName>
    <definedName name="Z_5131E5F0_BFCE_466B_9A15_4058927188AF_.wvu.FilterData" localSheetId="0" hidden="1">KUR2021_Žilina_odsúhlasený!$A$1:$AR$343</definedName>
    <definedName name="Z_5131E5F0_BFCE_466B_9A15_4058927188AF_.wvu.PrintTitles" localSheetId="0" hidden="1">KUR2021_Žilina_odsúhlasený!$1:$1</definedName>
    <definedName name="Z_A73F68A5_CBEF_4392_AF98_5E19A7DF6B13_.wvu.Cols" localSheetId="0" hidden="1">KUR2021_Žilina_odsúhlasený!$B:$C,KUR2021_Žilina_odsúhlasený!$G:$G</definedName>
    <definedName name="Z_A73F68A5_CBEF_4392_AF98_5E19A7DF6B13_.wvu.FilterData" localSheetId="0" hidden="1">KUR2021_Žilina_odsúhlasený!$A$1:$AR$343</definedName>
    <definedName name="Z_A73F68A5_CBEF_4392_AF98_5E19A7DF6B13_.wvu.PrintTitles" localSheetId="0" hidden="1">KUR2021_Žilina_odsúhlasený!$1:$1</definedName>
    <definedName name="Z_B394EDE5_19B8_43D1_867A_6B009E5D1001_.wvu.FilterData" localSheetId="0" hidden="1">KUR2021_Žilina_odsúhlasený!$A$1:$AQ$343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42" i="1" l="1"/>
  <c r="AD342" i="1"/>
  <c r="X342" i="1"/>
  <c r="I342" i="1"/>
  <c r="AN341" i="1"/>
  <c r="AD341" i="1"/>
  <c r="X341" i="1"/>
  <c r="I341" i="1"/>
  <c r="AN340" i="1"/>
  <c r="AD340" i="1"/>
  <c r="X340" i="1"/>
  <c r="I340" i="1"/>
  <c r="AN339" i="1"/>
  <c r="AD339" i="1"/>
  <c r="X339" i="1"/>
  <c r="I339" i="1"/>
  <c r="AN338" i="1"/>
  <c r="AD338" i="1"/>
  <c r="X338" i="1"/>
  <c r="I338" i="1"/>
  <c r="AN337" i="1"/>
  <c r="AD337" i="1"/>
  <c r="X337" i="1"/>
  <c r="I337" i="1"/>
  <c r="AN336" i="1"/>
  <c r="AD336" i="1"/>
  <c r="X336" i="1"/>
  <c r="I336" i="1"/>
  <c r="AN335" i="1"/>
  <c r="AD335" i="1"/>
  <c r="X335" i="1"/>
  <c r="I335" i="1"/>
  <c r="AN334" i="1"/>
  <c r="AD334" i="1"/>
  <c r="X334" i="1"/>
  <c r="I334" i="1"/>
  <c r="AN333" i="1"/>
  <c r="AD333" i="1"/>
  <c r="X333" i="1"/>
  <c r="I333" i="1"/>
  <c r="AN332" i="1"/>
  <c r="AD332" i="1"/>
  <c r="X332" i="1"/>
  <c r="I332" i="1"/>
  <c r="AN331" i="1"/>
  <c r="AD331" i="1"/>
  <c r="X331" i="1"/>
  <c r="I331" i="1"/>
  <c r="AN330" i="1"/>
  <c r="AD330" i="1"/>
  <c r="X330" i="1"/>
  <c r="I330" i="1"/>
  <c r="AN329" i="1"/>
  <c r="AD329" i="1"/>
  <c r="X329" i="1"/>
  <c r="I329" i="1"/>
  <c r="AN328" i="1"/>
  <c r="AD328" i="1"/>
  <c r="X328" i="1"/>
  <c r="I328" i="1"/>
  <c r="AN327" i="1"/>
  <c r="AD327" i="1"/>
  <c r="X327" i="1"/>
  <c r="I327" i="1"/>
  <c r="AN326" i="1"/>
  <c r="AD326" i="1"/>
  <c r="X326" i="1"/>
  <c r="I326" i="1"/>
  <c r="AN325" i="1"/>
  <c r="AD325" i="1"/>
  <c r="X325" i="1"/>
  <c r="I325" i="1"/>
  <c r="AN324" i="1"/>
  <c r="AD324" i="1"/>
  <c r="X324" i="1"/>
  <c r="I324" i="1"/>
  <c r="AN323" i="1"/>
  <c r="AD323" i="1"/>
  <c r="X323" i="1"/>
  <c r="I323" i="1"/>
  <c r="AN322" i="1"/>
  <c r="AD322" i="1"/>
  <c r="X322" i="1"/>
  <c r="I322" i="1"/>
  <c r="AN321" i="1"/>
  <c r="AD321" i="1"/>
  <c r="X321" i="1"/>
  <c r="I321" i="1"/>
  <c r="AN320" i="1"/>
  <c r="AD320" i="1"/>
  <c r="X320" i="1"/>
  <c r="I320" i="1"/>
  <c r="AN319" i="1"/>
  <c r="AD319" i="1"/>
  <c r="X319" i="1"/>
  <c r="I319" i="1"/>
  <c r="AN318" i="1"/>
  <c r="AD318" i="1"/>
  <c r="X318" i="1"/>
  <c r="I318" i="1"/>
  <c r="AN317" i="1"/>
  <c r="AD317" i="1"/>
  <c r="X317" i="1"/>
  <c r="I317" i="1"/>
  <c r="AN316" i="1"/>
  <c r="AD316" i="1"/>
  <c r="X316" i="1"/>
  <c r="I316" i="1"/>
  <c r="AN315" i="1"/>
  <c r="AD315" i="1"/>
  <c r="X315" i="1"/>
  <c r="I315" i="1"/>
  <c r="AN314" i="1"/>
  <c r="AD314" i="1"/>
  <c r="X314" i="1"/>
  <c r="I314" i="1"/>
  <c r="AN313" i="1"/>
  <c r="AD313" i="1"/>
  <c r="X313" i="1"/>
  <c r="I313" i="1"/>
  <c r="AN312" i="1"/>
  <c r="AD312" i="1"/>
  <c r="X312" i="1"/>
  <c r="I312" i="1"/>
  <c r="AN311" i="1"/>
  <c r="AD311" i="1"/>
  <c r="X311" i="1"/>
  <c r="I311" i="1"/>
  <c r="AN310" i="1"/>
  <c r="AD310" i="1"/>
  <c r="X310" i="1"/>
  <c r="I310" i="1"/>
  <c r="AN309" i="1"/>
  <c r="AD309" i="1"/>
  <c r="X309" i="1"/>
  <c r="I309" i="1"/>
  <c r="AN308" i="1"/>
  <c r="AD308" i="1"/>
  <c r="X308" i="1"/>
  <c r="I308" i="1"/>
  <c r="AN307" i="1"/>
  <c r="AD307" i="1"/>
  <c r="X307" i="1"/>
  <c r="I307" i="1"/>
  <c r="AN306" i="1"/>
  <c r="AD306" i="1"/>
  <c r="X306" i="1"/>
  <c r="I306" i="1"/>
  <c r="AN305" i="1"/>
  <c r="AD305" i="1"/>
  <c r="X305" i="1"/>
  <c r="I305" i="1"/>
  <c r="AN304" i="1"/>
  <c r="AD304" i="1"/>
  <c r="X304" i="1"/>
  <c r="I304" i="1"/>
  <c r="AN303" i="1"/>
  <c r="AD303" i="1"/>
  <c r="X303" i="1"/>
  <c r="I303" i="1"/>
  <c r="AN302" i="1"/>
  <c r="AD302" i="1"/>
  <c r="X302" i="1"/>
  <c r="I302" i="1"/>
  <c r="AN301" i="1"/>
  <c r="AD301" i="1"/>
  <c r="X301" i="1"/>
  <c r="I301" i="1"/>
  <c r="AN300" i="1"/>
  <c r="AD300" i="1"/>
  <c r="X300" i="1"/>
  <c r="I300" i="1"/>
  <c r="AN299" i="1"/>
  <c r="AD299" i="1"/>
  <c r="X299" i="1"/>
  <c r="I299" i="1"/>
  <c r="AN298" i="1"/>
  <c r="AD298" i="1"/>
  <c r="X298" i="1"/>
  <c r="I298" i="1"/>
  <c r="AN297" i="1"/>
  <c r="AD297" i="1"/>
  <c r="X297" i="1"/>
  <c r="I297" i="1"/>
  <c r="AN296" i="1"/>
  <c r="AD296" i="1"/>
  <c r="X296" i="1"/>
  <c r="I296" i="1"/>
  <c r="AN295" i="1"/>
  <c r="AD295" i="1"/>
  <c r="X295" i="1"/>
  <c r="I295" i="1"/>
  <c r="AN294" i="1"/>
  <c r="AD294" i="1"/>
  <c r="X294" i="1"/>
  <c r="I294" i="1"/>
  <c r="AN293" i="1"/>
  <c r="AD293" i="1"/>
  <c r="X293" i="1"/>
  <c r="I293" i="1"/>
  <c r="AN292" i="1"/>
  <c r="AD292" i="1"/>
  <c r="X292" i="1"/>
  <c r="I292" i="1"/>
  <c r="AN291" i="1"/>
  <c r="AD291" i="1"/>
  <c r="X291" i="1"/>
  <c r="I291" i="1"/>
  <c r="AN290" i="1"/>
  <c r="AD290" i="1"/>
  <c r="X290" i="1"/>
  <c r="I290" i="1"/>
  <c r="AN289" i="1"/>
  <c r="AD289" i="1"/>
  <c r="X289" i="1"/>
  <c r="I289" i="1"/>
  <c r="AN288" i="1"/>
  <c r="AD288" i="1"/>
  <c r="X288" i="1"/>
  <c r="I288" i="1"/>
  <c r="AN287" i="1"/>
  <c r="AD287" i="1"/>
  <c r="X287" i="1"/>
  <c r="I287" i="1"/>
  <c r="AN286" i="1"/>
  <c r="AD286" i="1"/>
  <c r="X286" i="1"/>
  <c r="I286" i="1"/>
  <c r="AN285" i="1"/>
  <c r="AD285" i="1"/>
  <c r="X285" i="1"/>
  <c r="I285" i="1"/>
  <c r="AN284" i="1"/>
  <c r="AD284" i="1"/>
  <c r="X284" i="1"/>
  <c r="I284" i="1"/>
  <c r="AN283" i="1"/>
  <c r="AD283" i="1"/>
  <c r="X283" i="1"/>
  <c r="I283" i="1"/>
  <c r="AN282" i="1"/>
  <c r="AD282" i="1"/>
  <c r="X282" i="1"/>
  <c r="I282" i="1"/>
  <c r="AN281" i="1"/>
  <c r="AD281" i="1"/>
  <c r="X281" i="1"/>
  <c r="I281" i="1"/>
  <c r="AN280" i="1"/>
  <c r="AD280" i="1"/>
  <c r="X280" i="1"/>
  <c r="I280" i="1"/>
  <c r="AN279" i="1"/>
  <c r="AD279" i="1"/>
  <c r="X279" i="1"/>
  <c r="I279" i="1"/>
  <c r="AN278" i="1"/>
  <c r="AD278" i="1"/>
  <c r="X278" i="1"/>
  <c r="I278" i="1"/>
  <c r="AN277" i="1"/>
  <c r="AD277" i="1"/>
  <c r="X277" i="1"/>
  <c r="I277" i="1"/>
  <c r="AN276" i="1"/>
  <c r="AD276" i="1"/>
  <c r="X276" i="1"/>
  <c r="I276" i="1"/>
  <c r="AN275" i="1"/>
  <c r="AD275" i="1"/>
  <c r="X275" i="1"/>
  <c r="I275" i="1"/>
  <c r="AN274" i="1"/>
  <c r="AD274" i="1"/>
  <c r="X274" i="1"/>
  <c r="I274" i="1"/>
  <c r="AN273" i="1"/>
  <c r="AD273" i="1"/>
  <c r="X273" i="1"/>
  <c r="I273" i="1"/>
  <c r="AN272" i="1"/>
  <c r="AD272" i="1"/>
  <c r="X272" i="1"/>
  <c r="I272" i="1"/>
  <c r="AN271" i="1"/>
  <c r="AD271" i="1"/>
  <c r="X271" i="1"/>
  <c r="I271" i="1"/>
  <c r="AN270" i="1"/>
  <c r="AD270" i="1"/>
  <c r="X270" i="1"/>
  <c r="I270" i="1"/>
  <c r="AN269" i="1"/>
  <c r="AD269" i="1"/>
  <c r="X269" i="1"/>
  <c r="I269" i="1"/>
  <c r="AN268" i="1"/>
  <c r="AD268" i="1"/>
  <c r="X268" i="1"/>
  <c r="I268" i="1"/>
  <c r="AN267" i="1"/>
  <c r="AD267" i="1"/>
  <c r="X267" i="1"/>
  <c r="I267" i="1"/>
  <c r="AN266" i="1"/>
  <c r="AD266" i="1"/>
  <c r="X266" i="1"/>
  <c r="I266" i="1"/>
  <c r="AN265" i="1"/>
  <c r="AD265" i="1"/>
  <c r="X265" i="1"/>
  <c r="I265" i="1"/>
  <c r="AN264" i="1"/>
  <c r="AD264" i="1"/>
  <c r="X264" i="1"/>
  <c r="I264" i="1"/>
  <c r="AN263" i="1"/>
  <c r="AD263" i="1"/>
  <c r="X263" i="1"/>
  <c r="I263" i="1"/>
  <c r="AN262" i="1"/>
  <c r="AD262" i="1"/>
  <c r="X262" i="1"/>
  <c r="I262" i="1"/>
  <c r="AN261" i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I196" i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I159" i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I20" i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  <author>Jana Dudíková</author>
    <author>Klára Lučanová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  <comment ref="D304" authorId="1" shapeId="0">
      <text>
        <r>
          <rPr>
            <b/>
            <sz val="8"/>
            <color indexed="81"/>
            <rFont val="Tahoma"/>
            <family val="2"/>
            <charset val="238"/>
          </rPr>
          <t>Jana Dudíková:</t>
        </r>
        <r>
          <rPr>
            <sz val="8"/>
            <color indexed="81"/>
            <rFont val="Tahoma"/>
            <family val="2"/>
            <charset val="238"/>
          </rPr>
          <t xml:space="preserve">
zmena zriadovatela z S059 od januara 2016, realizovane az v 3d</t>
        </r>
      </text>
    </comment>
    <comment ref="D320" authorId="2" shapeId="0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Zriaďovateľ S578 sa presťahoval z trenčianskeho do žilinského  kraja -  od 1.1.2012 sa financuje cez KŠÚ ZA</t>
        </r>
      </text>
    </comment>
    <comment ref="D333" authorId="2" shapeId="0">
      <text>
        <r>
          <rPr>
            <b/>
            <sz val="8"/>
            <color indexed="81"/>
            <rFont val="Tahoma"/>
            <family val="2"/>
            <charset val="238"/>
          </rPr>
          <t>Klára Lučanová:</t>
        </r>
        <r>
          <rPr>
            <sz val="8"/>
            <color indexed="81"/>
            <rFont val="Tahoma"/>
            <family val="2"/>
            <charset val="238"/>
          </rPr>
          <t xml:space="preserve">
presun školy od zriaďovateľa S003</t>
        </r>
      </text>
    </comment>
  </commentList>
</comments>
</file>

<file path=xl/sharedStrings.xml><?xml version="1.0" encoding="utf-8"?>
<sst xmlns="http://schemas.openxmlformats.org/spreadsheetml/2006/main" count="1648" uniqueCount="743">
  <si>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</si>
  <si>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</si>
  <si>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</si>
  <si>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</si>
  <si>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</si>
  <si>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</si>
  <si>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</si>
  <si>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</si>
  <si>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</si>
  <si>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</si>
  <si>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</si>
  <si>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</si>
  <si>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</si>
  <si>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</si>
  <si>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</si>
  <si>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</si>
  <si>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</si>
  <si>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</si>
  <si>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</si>
  <si>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</si>
  <si>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</si>
  <si>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</si>
  <si>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</si>
  <si>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</si>
  <si>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</si>
  <si>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</si>
  <si>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</si>
  <si>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</si>
  <si>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</si>
  <si>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</si>
  <si>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</si>
  <si>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</si>
  <si>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</si>
  <si>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</si>
  <si>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</si>
  <si>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</si>
  <si>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</si>
  <si>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</si>
  <si>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</si>
  <si>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</si>
  <si>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</si>
  <si>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</si>
  <si>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</si>
  <si>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ZA</t>
  </si>
  <si>
    <t>KZA</t>
  </si>
  <si>
    <t>K</t>
  </si>
  <si>
    <t>Okresný úrad Žilina</t>
  </si>
  <si>
    <t>VZA</t>
  </si>
  <si>
    <t>V</t>
  </si>
  <si>
    <t>Žilinský samosprávny kraj</t>
  </si>
  <si>
    <t>Bytča</t>
  </si>
  <si>
    <t>O517461</t>
  </si>
  <si>
    <t>O</t>
  </si>
  <si>
    <t>Mesto Bytča</t>
  </si>
  <si>
    <t>Čadca</t>
  </si>
  <si>
    <t>O509132</t>
  </si>
  <si>
    <t>Mesto Čadca</t>
  </si>
  <si>
    <t>Dolný Kubín</t>
  </si>
  <si>
    <t>O509540</t>
  </si>
  <si>
    <t>Mesto Dolný Kubín</t>
  </si>
  <si>
    <t>O509248</t>
  </si>
  <si>
    <t>Mesto Krásno nad Kysucou</t>
  </si>
  <si>
    <t>Kysucké Nové Mesto</t>
  </si>
  <si>
    <t>O509256</t>
  </si>
  <si>
    <t>Mesto Kysucké Nové Mesto</t>
  </si>
  <si>
    <t>Liptovský Mikuláš</t>
  </si>
  <si>
    <t>O510726</t>
  </si>
  <si>
    <t>Mesto Liptovský Hrádok</t>
  </si>
  <si>
    <t>O510262</t>
  </si>
  <si>
    <t>Mesto Liptovský Mikuláš</t>
  </si>
  <si>
    <t>Martin</t>
  </si>
  <si>
    <t>O512036</t>
  </si>
  <si>
    <t>Mesto Martin</t>
  </si>
  <si>
    <t>Námestovo</t>
  </si>
  <si>
    <t>O509868</t>
  </si>
  <si>
    <t>Mesto Námestovo</t>
  </si>
  <si>
    <t>Žilina</t>
  </si>
  <si>
    <t>O517917</t>
  </si>
  <si>
    <t>Mesto Rajec</t>
  </si>
  <si>
    <t>O517933</t>
  </si>
  <si>
    <t>Mesto Rajecké Teplice</t>
  </si>
  <si>
    <t>Ružomberok</t>
  </si>
  <si>
    <t>O510998</t>
  </si>
  <si>
    <t>Mesto Ružomberok</t>
  </si>
  <si>
    <t>Tvrdošín</t>
  </si>
  <si>
    <t>O510106</t>
  </si>
  <si>
    <t>Mesto Trstená</t>
  </si>
  <si>
    <t>O512681</t>
  </si>
  <si>
    <t>Mesto Turany</t>
  </si>
  <si>
    <t>Turčianske Teplice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</si>
  <si>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</si>
  <si>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</si>
  <si>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</si>
  <si>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</si>
  <si>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</si>
  <si>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</si>
  <si>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</si>
  <si>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</si>
  <si>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</si>
  <si>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</si>
  <si>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</si>
  <si>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</si>
  <si>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</si>
  <si>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</si>
  <si>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</si>
  <si>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</si>
  <si>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</si>
  <si>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</si>
  <si>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</si>
  <si>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</si>
  <si>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O510301</t>
  </si>
  <si>
    <t>Obec Bešeňová</t>
  </si>
  <si>
    <t>O547522</t>
  </si>
  <si>
    <t>Obec Bitarová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</si>
  <si>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</si>
  <si>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</si>
  <si>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</si>
  <si>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</si>
  <si>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</si>
  <si>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</si>
  <si>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</si>
  <si>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</si>
  <si>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O547557</t>
  </si>
  <si>
    <t>Obec Brezany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</si>
  <si>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</si>
  <si>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</si>
  <si>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</si>
  <si>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</si>
  <si>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</si>
  <si>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</si>
  <si>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</si>
  <si>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</si>
  <si>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O512150</t>
  </si>
  <si>
    <t>Obec Ďanová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</si>
  <si>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</si>
  <si>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</si>
  <si>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</si>
  <si>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</si>
  <si>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</si>
  <si>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</si>
  <si>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</si>
  <si>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</si>
  <si>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</si>
  <si>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</si>
  <si>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</si>
  <si>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</si>
  <si>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</si>
  <si>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</si>
  <si>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O509175</t>
  </si>
  <si>
    <t>Obec Dolný Vadičov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</si>
  <si>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</si>
  <si>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</si>
  <si>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</si>
  <si>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</si>
  <si>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</si>
  <si>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</si>
  <si>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</si>
  <si>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</si>
  <si>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</si>
  <si>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</si>
  <si>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</si>
  <si>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</si>
  <si>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</si>
  <si>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</si>
  <si>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O510424</t>
  </si>
  <si>
    <t>Obec Gôtovany</t>
  </si>
  <si>
    <t>O509655</t>
  </si>
  <si>
    <t>Obec Habovka</t>
  </si>
  <si>
    <t>O512265</t>
  </si>
  <si>
    <t>Obec Háj</t>
  </si>
  <si>
    <t>O509663</t>
  </si>
  <si>
    <t>Obec Hladovka</t>
  </si>
  <si>
    <t>O581984</t>
  </si>
  <si>
    <t>Obec Hlboké nad Váhom</t>
  </si>
  <si>
    <t>O509671</t>
  </si>
  <si>
    <t>Obec Horná Lehota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</si>
  <si>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</si>
  <si>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</si>
  <si>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</si>
  <si>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</si>
  <si>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</si>
  <si>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</si>
  <si>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</si>
  <si>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</si>
  <si>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O547590</t>
  </si>
  <si>
    <t>Obec Hričovské Podhradie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</si>
  <si>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</si>
  <si>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</si>
  <si>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</si>
  <si>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</si>
  <si>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</si>
  <si>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</si>
  <si>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</si>
  <si>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</si>
  <si>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</si>
  <si>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</si>
  <si>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</si>
  <si>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</si>
  <si>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O507300</t>
  </si>
  <si>
    <t>Obec Ivachnová</t>
  </si>
  <si>
    <t>O510505</t>
  </si>
  <si>
    <t>Obec Jakubovany</t>
  </si>
  <si>
    <t>O517640</t>
  </si>
  <si>
    <t>Obec Jasenové</t>
  </si>
  <si>
    <t>O512320</t>
  </si>
  <si>
    <t>Obec Jazernica</t>
  </si>
  <si>
    <t>O510530</t>
  </si>
  <si>
    <t>Obec Kalameny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</si>
  <si>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</si>
  <si>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</si>
  <si>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</si>
  <si>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</si>
  <si>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</si>
  <si>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</si>
  <si>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</si>
  <si>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</si>
  <si>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</si>
  <si>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</si>
  <si>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</si>
  <si>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</si>
  <si>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</si>
  <si>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</si>
  <si>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</si>
  <si>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</si>
  <si>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</si>
  <si>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</si>
  <si>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</si>
  <si>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</si>
  <si>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</si>
  <si>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</si>
  <si>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O517704</t>
  </si>
  <si>
    <t>Obec Kotrčiná Lúčka</t>
  </si>
  <si>
    <t>O510564</t>
  </si>
  <si>
    <t>Obec Kráľova Lehota</t>
  </si>
  <si>
    <t>O509744</t>
  </si>
  <si>
    <t>Obec Kraľovany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</si>
  <si>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</si>
  <si>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</si>
  <si>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</si>
  <si>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</si>
  <si>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</si>
  <si>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</si>
  <si>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</si>
  <si>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</si>
  <si>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</si>
  <si>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</si>
  <si>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</si>
  <si>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</si>
  <si>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</si>
  <si>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</si>
  <si>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</si>
  <si>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</si>
  <si>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</si>
  <si>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</si>
  <si>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</si>
  <si>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</si>
  <si>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</si>
  <si>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</si>
  <si>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</si>
  <si>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</si>
  <si>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O512435</t>
  </si>
  <si>
    <t>Obec Lipovec</t>
  </si>
  <si>
    <t>O510611</t>
  </si>
  <si>
    <t>Obec Liptovská Kokava</t>
  </si>
  <si>
    <t>O510629</t>
  </si>
  <si>
    <t>Obec Liptovská Lúžna</t>
  </si>
  <si>
    <t>O510637</t>
  </si>
  <si>
    <t>Obec Liptovská Osada</t>
  </si>
  <si>
    <t>O558281</t>
  </si>
  <si>
    <t>Obec Liptovská Porúbka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</si>
  <si>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</si>
  <si>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</si>
  <si>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</si>
  <si>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</si>
  <si>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</si>
  <si>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</si>
  <si>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</si>
  <si>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</si>
  <si>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</si>
  <si>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</si>
  <si>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</si>
  <si>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</si>
  <si>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O510751</t>
  </si>
  <si>
    <t>Obec Liptovský Ondrej</t>
  </si>
  <si>
    <t>O580287</t>
  </si>
  <si>
    <t>Obec Liptovský Peter</t>
  </si>
  <si>
    <t>O510777</t>
  </si>
  <si>
    <t>Obec Liptovský Trnovec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</si>
  <si>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</si>
  <si>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</si>
  <si>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</si>
  <si>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</si>
  <si>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</si>
  <si>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</si>
  <si>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</si>
  <si>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</si>
  <si>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</si>
  <si>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</si>
  <si>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</si>
  <si>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</si>
  <si>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</si>
  <si>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</si>
  <si>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</si>
  <si>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</si>
  <si>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</si>
  <si>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</si>
  <si>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</si>
  <si>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</si>
  <si>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</si>
  <si>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</si>
  <si>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</si>
  <si>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</si>
  <si>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</si>
  <si>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</si>
  <si>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O517798</t>
  </si>
  <si>
    <t>Obec Maršová - Rašov</t>
  </si>
  <si>
    <t>O510866</t>
  </si>
  <si>
    <t>Obec Martinček</t>
  </si>
  <si>
    <t>O509833</t>
  </si>
  <si>
    <t>Obec Medzibrodie nad Oravou</t>
  </si>
  <si>
    <t>O517801</t>
  </si>
  <si>
    <t>Obec Mojš</t>
  </si>
  <si>
    <t>O512460</t>
  </si>
  <si>
    <t>Obec Mošovce</t>
  </si>
  <si>
    <t>O509850</t>
  </si>
  <si>
    <t>Obec Mútne</t>
  </si>
  <si>
    <t>O512478</t>
  </si>
  <si>
    <t>Obec Necpaly</t>
  </si>
  <si>
    <t>O517828</t>
  </si>
  <si>
    <t>Obec Nededza</t>
  </si>
  <si>
    <t>O509302</t>
  </si>
  <si>
    <t>Obec Nesluša</t>
  </si>
  <si>
    <t>O558168</t>
  </si>
  <si>
    <t>Obec Nezbudská Lúčka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</si>
  <si>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</si>
  <si>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</si>
  <si>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</si>
  <si>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</si>
  <si>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</si>
  <si>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</si>
  <si>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</si>
  <si>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</si>
  <si>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</si>
  <si>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</si>
  <si>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</si>
  <si>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</si>
  <si>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</si>
  <si>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</si>
  <si>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</si>
  <si>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</si>
  <si>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</si>
  <si>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</si>
  <si>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</si>
  <si>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</si>
  <si>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</si>
  <si>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</si>
  <si>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</si>
  <si>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</si>
  <si>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O509345</t>
  </si>
  <si>
    <t>Obec Oščadnica</t>
  </si>
  <si>
    <t>O547611</t>
  </si>
  <si>
    <t>Obec Ovčiarsko</t>
  </si>
  <si>
    <t>O509973</t>
  </si>
  <si>
    <t>Obec Párnica</t>
  </si>
  <si>
    <t>O510904</t>
  </si>
  <si>
    <t>Obec Partizánska Ľupča</t>
  </si>
  <si>
    <t>O510912</t>
  </si>
  <si>
    <t>Obec Pavčina Lehota</t>
  </si>
  <si>
    <t>O517861</t>
  </si>
  <si>
    <t>Obec Petrovice</t>
  </si>
  <si>
    <t>O509981</t>
  </si>
  <si>
    <t>Obec Podbiel</t>
  </si>
  <si>
    <t>O517879</t>
  </si>
  <si>
    <t>Obec Podhorie</t>
  </si>
  <si>
    <t>O512508</t>
  </si>
  <si>
    <t>Obec Podhradie</t>
  </si>
  <si>
    <t>O510947</t>
  </si>
  <si>
    <t>Obec Podtureň</t>
  </si>
  <si>
    <t>O509361</t>
  </si>
  <si>
    <t>Obec Podvysoká</t>
  </si>
  <si>
    <t>O557960</t>
  </si>
  <si>
    <t>Obec Porúbka</t>
  </si>
  <si>
    <t>O509370</t>
  </si>
  <si>
    <t>Obec Povina</t>
  </si>
  <si>
    <t>O517895</t>
  </si>
  <si>
    <t>Obec Predmier</t>
  </si>
  <si>
    <t>O510009</t>
  </si>
  <si>
    <t>Obec Pribiš</t>
  </si>
  <si>
    <t>O512524</t>
  </si>
  <si>
    <t>Obec Príbovce</t>
  </si>
  <si>
    <t>O510963</t>
  </si>
  <si>
    <t>Obec Pribylina</t>
  </si>
  <si>
    <t>O510971</t>
  </si>
  <si>
    <t>Obec Prosiek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</si>
  <si>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</si>
  <si>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</si>
  <si>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</si>
  <si>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</si>
  <si>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</si>
  <si>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</si>
  <si>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</si>
  <si>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</si>
  <si>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</si>
  <si>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</si>
  <si>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</si>
  <si>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</si>
  <si>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</si>
  <si>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</si>
  <si>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</si>
  <si>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</si>
  <si>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O509434</t>
  </si>
  <si>
    <t>Obec Rudinka</t>
  </si>
  <si>
    <t>O509442</t>
  </si>
  <si>
    <t>Obec Rudinská</t>
  </si>
  <si>
    <t>O510041</t>
  </si>
  <si>
    <t>Obec Sedliacka Dubová</t>
  </si>
  <si>
    <t>O510050</t>
  </si>
  <si>
    <t>Obec Sihelné</t>
  </si>
  <si>
    <t>O509451</t>
  </si>
  <si>
    <t>Obec Skalité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</si>
  <si>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</si>
  <si>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</si>
  <si>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</si>
  <si>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</si>
  <si>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</si>
  <si>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</si>
  <si>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</si>
  <si>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</si>
  <si>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O511013</t>
  </si>
  <si>
    <t>Obec Smrečany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</si>
  <si>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</si>
  <si>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</si>
  <si>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</si>
  <si>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</si>
  <si>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</si>
  <si>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</si>
  <si>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</si>
  <si>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</si>
  <si>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</si>
  <si>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</si>
  <si>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</si>
  <si>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</si>
  <si>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</si>
  <si>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</si>
  <si>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</si>
  <si>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</si>
  <si>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</si>
  <si>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</si>
  <si>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</si>
  <si>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</si>
  <si>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</si>
  <si>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</si>
  <si>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</si>
  <si>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</si>
  <si>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O518000</t>
  </si>
  <si>
    <t>Obec Svederník</t>
  </si>
  <si>
    <t>O509493</t>
  </si>
  <si>
    <t>Obec Svrčinovec</t>
  </si>
  <si>
    <t>O510084</t>
  </si>
  <si>
    <t>Obec Štefanov nad Oravou</t>
  </si>
  <si>
    <t>O511056</t>
  </si>
  <si>
    <t>Obec Štiavnička</t>
  </si>
  <si>
    <t>O518018</t>
  </si>
  <si>
    <t>Obec Štiavnik</t>
  </si>
  <si>
    <t>O512656</t>
  </si>
  <si>
    <t>Obec Šútovo</t>
  </si>
  <si>
    <t>O510092</t>
  </si>
  <si>
    <t>Obec Ťapešovo</t>
  </si>
  <si>
    <t>O518034</t>
  </si>
  <si>
    <t>Obec Teplička nad Váhom</t>
  </si>
  <si>
    <t>O518042</t>
  </si>
  <si>
    <t>Obec Terchová</t>
  </si>
  <si>
    <t>O512664</t>
  </si>
  <si>
    <t>Obec Trebostovo</t>
  </si>
  <si>
    <t>O512699</t>
  </si>
  <si>
    <t>Obec Turček</t>
  </si>
  <si>
    <t>O512702</t>
  </si>
  <si>
    <t>Obec Turčianska Štiavnička</t>
  </si>
  <si>
    <t>O545961</t>
  </si>
  <si>
    <t>Obec Turčianske Jaseno</t>
  </si>
  <si>
    <t>O512711</t>
  </si>
  <si>
    <t>Obec Turčianske Kľačany</t>
  </si>
  <si>
    <t>O518051</t>
  </si>
  <si>
    <t>Obec Turie</t>
  </si>
  <si>
    <t>O511102</t>
  </si>
  <si>
    <t>Obec Valaská Dubová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</si>
  <si>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</si>
  <si>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</si>
  <si>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</si>
  <si>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</si>
  <si>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</si>
  <si>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</si>
  <si>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</si>
  <si>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</si>
  <si>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O511111</t>
  </si>
  <si>
    <t>Obec Vavrišovo</t>
  </si>
  <si>
    <t>O511129</t>
  </si>
  <si>
    <t>Obec Važec</t>
  </si>
  <si>
    <t>O510165</t>
  </si>
  <si>
    <t>Obec Veličná</t>
  </si>
  <si>
    <t>O518077</t>
  </si>
  <si>
    <t>Obec Veľká Čierna</t>
  </si>
  <si>
    <t>O518085</t>
  </si>
  <si>
    <t>Obec Veľké Rovné</t>
  </si>
  <si>
    <t>O511145</t>
  </si>
  <si>
    <t>Obec Veterná Poruba</t>
  </si>
  <si>
    <t>O518093</t>
  </si>
  <si>
    <t>Obec Višňové</t>
  </si>
  <si>
    <t>O510173</t>
  </si>
  <si>
    <t>Obec Vitanová</t>
  </si>
  <si>
    <t>O511153</t>
  </si>
  <si>
    <t>Obec Vlachy</t>
  </si>
  <si>
    <t>O511170</t>
  </si>
  <si>
    <t>Obec Východná</t>
  </si>
  <si>
    <t>O509515</t>
  </si>
  <si>
    <t>Obec Vysoká nad Kysucou</t>
  </si>
  <si>
    <t>O510181</t>
  </si>
  <si>
    <t>Obec Vyšný Kubín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</si>
  <si>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</si>
  <si>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</si>
  <si>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</si>
  <si>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</si>
  <si>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</si>
  <si>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</si>
  <si>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</si>
  <si>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</si>
  <si>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</si>
  <si>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</si>
  <si>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</si>
  <si>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</si>
  <si>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O518131</t>
  </si>
  <si>
    <t>Obec Zbyňov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</si>
  <si>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</si>
  <si>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</si>
  <si>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</si>
  <si>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</si>
  <si>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</si>
  <si>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</si>
  <si>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</si>
  <si>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</si>
  <si>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C79</t>
  </si>
  <si>
    <t>C</t>
  </si>
  <si>
    <t>Cirkevný zbor ECAV na Slovensku Liptovský Hrádok</t>
  </si>
  <si>
    <t>C74</t>
  </si>
  <si>
    <t>Cirkevný zbor ECAV na Slovensku Žilina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</si>
  <si>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</si>
  <si>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</si>
  <si>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</si>
  <si>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</si>
  <si>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</si>
  <si>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</si>
  <si>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C78</t>
  </si>
  <si>
    <t>Liptovsko-oravský senioriát Evanielickej cirkvi a. v. na Slovensku</t>
  </si>
  <si>
    <t>C40</t>
  </si>
  <si>
    <t>Rímskokatolícka cirkev, Farnosť Dobrého pastiera</t>
  </si>
  <si>
    <t>C55</t>
  </si>
  <si>
    <t>Rímskokatolícka cirkev, Farnosť sv. Jakuba Kysucké Nové Mesto</t>
  </si>
  <si>
    <t>C59</t>
  </si>
  <si>
    <t>Rímskokatolícka cirkev, Žilinská diecéza</t>
  </si>
  <si>
    <t>C18</t>
  </si>
  <si>
    <t>Slovenský vikariát Kongregácie sestier sv. Cyrila a Metoda</t>
  </si>
  <si>
    <t>S891</t>
  </si>
  <si>
    <t>S</t>
  </si>
  <si>
    <t>3Angel</t>
  </si>
  <si>
    <t>S367</t>
  </si>
  <si>
    <t>ABC MARTIN, o. z</t>
  </si>
  <si>
    <t>S964</t>
  </si>
  <si>
    <t>Anima Libera</t>
  </si>
  <si>
    <t>S677</t>
  </si>
  <si>
    <t>Bc. Vladimír Pánik</t>
  </si>
  <si>
    <t>S335</t>
  </si>
  <si>
    <t>Beáta Nemcová</t>
  </si>
  <si>
    <t>S966</t>
  </si>
  <si>
    <t>BRIOSO</t>
  </si>
  <si>
    <t>S1004</t>
  </si>
  <si>
    <t>Centrum pre rodinu a rozvoj osobnosti Martin</t>
  </si>
  <si>
    <t>S842</t>
  </si>
  <si>
    <t>Centrum včasnej intervencie Žilina, n. o.</t>
  </si>
  <si>
    <t>S834</t>
  </si>
  <si>
    <t>Daniel Jašek</t>
  </si>
  <si>
    <t>S1010</t>
  </si>
  <si>
    <t>DAPEMI s. r. o.</t>
  </si>
  <si>
    <t>S644</t>
  </si>
  <si>
    <t>DEEP DANCE CENTER, s.r.o.</t>
  </si>
  <si>
    <t>S960</t>
  </si>
  <si>
    <t>DEEP DANCE CLUB</t>
  </si>
  <si>
    <t>S856</t>
  </si>
  <si>
    <t>Detské centrum Žabka, n.o.</t>
  </si>
  <si>
    <t>S386</t>
  </si>
  <si>
    <t>EDUCO NO, s.r.o.</t>
  </si>
  <si>
    <t>S776</t>
  </si>
  <si>
    <t>EduGo s.r.o.</t>
  </si>
  <si>
    <t>S437</t>
  </si>
  <si>
    <t>ENPORA, s.r.o.</t>
  </si>
  <si>
    <t>S760</t>
  </si>
  <si>
    <t>Erika Kráľová</t>
  </si>
  <si>
    <t>S936</t>
  </si>
  <si>
    <t>FELIX Liptovský Mikuláš</t>
  </si>
  <si>
    <t>S1024</t>
  </si>
  <si>
    <t>FELIX Žilina</t>
  </si>
  <si>
    <t>S1046</t>
  </si>
  <si>
    <t>Folklórny súbor LIPTOV</t>
  </si>
  <si>
    <t>S797</t>
  </si>
  <si>
    <t>Fonema s.r.o.</t>
  </si>
  <si>
    <t>S847</t>
  </si>
  <si>
    <t>HADESS, s.r.o.</t>
  </si>
  <si>
    <t>S231</t>
  </si>
  <si>
    <t>Halač s.r.o,</t>
  </si>
  <si>
    <t>S654</t>
  </si>
  <si>
    <t>HAPPY MOMENTS, o.z.</t>
  </si>
  <si>
    <t>Hrnček var- Materské centrum</t>
  </si>
  <si>
    <t>S489</t>
  </si>
  <si>
    <t>Informačné centrum mladých, n. o.</t>
  </si>
  <si>
    <t>S196</t>
  </si>
  <si>
    <t>Ing. Alena Hrivnáková</t>
  </si>
  <si>
    <t>S337</t>
  </si>
  <si>
    <t>Ing. Bernadeta Gábrišová</t>
  </si>
  <si>
    <t>S750</t>
  </si>
  <si>
    <t>Ing. Stanislav Nový</t>
  </si>
  <si>
    <t>S458</t>
  </si>
  <si>
    <t>Ing. Vladimír Mišík</t>
  </si>
  <si>
    <t>S376</t>
  </si>
  <si>
    <t>Inštitút vzdelávania a starostlivosti, s. r. o.</t>
  </si>
  <si>
    <t>S624</t>
  </si>
  <si>
    <t>Ivan Skirčák - AQ PLUS</t>
  </si>
  <si>
    <t>S903</t>
  </si>
  <si>
    <t>Ivana Stachová - Slniečko</t>
  </si>
  <si>
    <t>Janka Parížeková M&amp;M</t>
  </si>
  <si>
    <t>S429</t>
  </si>
  <si>
    <t>JAS - MEDIA PLUS, s.r.o.</t>
  </si>
  <si>
    <t>S845</t>
  </si>
  <si>
    <t>Jasle SLNIEČKO s.r.o.</t>
  </si>
  <si>
    <t>S454</t>
  </si>
  <si>
    <t>Jozef Badánik - BADAS</t>
  </si>
  <si>
    <t>S381</t>
  </si>
  <si>
    <t>JUVENTAS Žilina, n.o.</t>
  </si>
  <si>
    <t>S902</t>
  </si>
  <si>
    <t>Kala Dance Studio</t>
  </si>
  <si>
    <t>S935</t>
  </si>
  <si>
    <t>KOREMO - TS, s.r.o.</t>
  </si>
  <si>
    <t>S440</t>
  </si>
  <si>
    <t>LAURA, Združenie mladých</t>
  </si>
  <si>
    <t>S865</t>
  </si>
  <si>
    <t>Lobelka, s.r.o.</t>
  </si>
  <si>
    <t>S997</t>
  </si>
  <si>
    <t>LOGOHRA</t>
  </si>
  <si>
    <t>S652</t>
  </si>
  <si>
    <t>MAGIC MOMENTS, o.z.</t>
  </si>
  <si>
    <t>S848</t>
  </si>
  <si>
    <t>Martico New Age, o. z.</t>
  </si>
  <si>
    <t>S439</t>
  </si>
  <si>
    <t>Martin Rosina</t>
  </si>
  <si>
    <t>S438</t>
  </si>
  <si>
    <t>MATERSKÁ ŠKOLA - STONOŽKA, s.r.o.</t>
  </si>
  <si>
    <t>S331</t>
  </si>
  <si>
    <t>Mgr. Alexandra Pilková</t>
  </si>
  <si>
    <t>S082</t>
  </si>
  <si>
    <t>Mgr. art. Eva Ohraďanová</t>
  </si>
  <si>
    <t>S660</t>
  </si>
  <si>
    <t>Mgr. Beata Magurová</t>
  </si>
  <si>
    <t>S724</t>
  </si>
  <si>
    <t>Mgr. Iveta Lišková</t>
  </si>
  <si>
    <t>S826</t>
  </si>
  <si>
    <t>Mgr. Ján Zuberec</t>
  </si>
  <si>
    <t>S117</t>
  </si>
  <si>
    <t>Mgr. Mária Smáková</t>
  </si>
  <si>
    <t>S329</t>
  </si>
  <si>
    <t>Mgr. Miroslav Takáč</t>
  </si>
  <si>
    <t>S589</t>
  </si>
  <si>
    <t>Mgr. Silvia Papalová</t>
  </si>
  <si>
    <t>S549</t>
  </si>
  <si>
    <t>Mgr. Zuzana Dubovcová - BIOFEEDBACK CENTRUM</t>
  </si>
  <si>
    <t>S503</t>
  </si>
  <si>
    <t>Mgr. Zuzana Oleárová</t>
  </si>
  <si>
    <t>S230</t>
  </si>
  <si>
    <t>Miroslav Frolo -DEEP PRODUCTION</t>
  </si>
  <si>
    <t>S796</t>
  </si>
  <si>
    <t>Nosko Health Prevention, s.r.o.</t>
  </si>
  <si>
    <t>S981</t>
  </si>
  <si>
    <t>O.Z. Obláčik</t>
  </si>
  <si>
    <t>S874</t>
  </si>
  <si>
    <t>Občianske združenie Akadémia muzika</t>
  </si>
  <si>
    <t>S588</t>
  </si>
  <si>
    <t>Občianske združenie Informačné centrum mladých Orava</t>
  </si>
  <si>
    <t>S801</t>
  </si>
  <si>
    <t>Občianske združenie Lienka pre deti</t>
  </si>
  <si>
    <t>Občianske združenie MONTE SMILE</t>
  </si>
  <si>
    <t>S1017</t>
  </si>
  <si>
    <t>Občianske združenie Priateľov hudby</t>
  </si>
  <si>
    <t>S703</t>
  </si>
  <si>
    <t>Občianske združenie Pro Scholaris</t>
  </si>
  <si>
    <t>S921</t>
  </si>
  <si>
    <t>Občianske združenie Sposáčik</t>
  </si>
  <si>
    <t>S578</t>
  </si>
  <si>
    <t>Občianske združenie Vzdelávanie</t>
  </si>
  <si>
    <t>S616</t>
  </si>
  <si>
    <t>Otvorme cestu pre deti s Dys..., o.z.</t>
  </si>
  <si>
    <t>S803</t>
  </si>
  <si>
    <t>OZ Inštitút zdravého vývinu</t>
  </si>
  <si>
    <t>S726</t>
  </si>
  <si>
    <t>OZ ŠK JUVENTA Žilina</t>
  </si>
  <si>
    <t>S336</t>
  </si>
  <si>
    <t>PaedDr. Beáta Matušáková</t>
  </si>
  <si>
    <t>S606</t>
  </si>
  <si>
    <t>PaedDr. Janka Babuliaková</t>
  </si>
  <si>
    <t>S250</t>
  </si>
  <si>
    <t>PaedDr. Tomáš Zanovit</t>
  </si>
  <si>
    <t>S442</t>
  </si>
  <si>
    <t>Peter Grendár - LIENKA</t>
  </si>
  <si>
    <t>S1020</t>
  </si>
  <si>
    <t>Pod stromom o.z.</t>
  </si>
  <si>
    <t>S957</t>
  </si>
  <si>
    <t>Pre Žilina n. o.</t>
  </si>
  <si>
    <t>S190</t>
  </si>
  <si>
    <t>Prvá SMŠ, spol. s r.o.</t>
  </si>
  <si>
    <t>S359</t>
  </si>
  <si>
    <t>Ružomberský katolícky kruh</t>
  </si>
  <si>
    <t>S334</t>
  </si>
  <si>
    <t>Súkromná materská škola "Ďatelinka", s.r.o.</t>
  </si>
  <si>
    <t>S741</t>
  </si>
  <si>
    <t>Súkromná stredná odborná škola s.r.o.</t>
  </si>
  <si>
    <t>S310</t>
  </si>
  <si>
    <t>ŠKOLA, s.r.o.</t>
  </si>
  <si>
    <t>S339</t>
  </si>
  <si>
    <t>Tatiana Zanovitová</t>
  </si>
  <si>
    <t>S719</t>
  </si>
  <si>
    <t>TatraKUK, s. r. o.</t>
  </si>
  <si>
    <t>S649</t>
  </si>
  <si>
    <t>TROJRUŽA, o. z.</t>
  </si>
  <si>
    <t>S1047</t>
  </si>
  <si>
    <t>UVEA DÚHOVKA, s.r.o.</t>
  </si>
  <si>
    <t>S823</t>
  </si>
  <si>
    <t>Veronika Ambrozová</t>
  </si>
  <si>
    <t>S706</t>
  </si>
  <si>
    <t>Združenie športových klubov a oddielov Mesta Martin</t>
  </si>
  <si>
    <t>Zelená škôlka n.o.</t>
  </si>
  <si>
    <t>S338</t>
  </si>
  <si>
    <t>Zuzana Fernezová</t>
  </si>
  <si>
    <t>SPOLU</t>
  </si>
  <si>
    <t>SP0013</t>
  </si>
  <si>
    <t>SP0023</t>
  </si>
  <si>
    <t>SP0015</t>
  </si>
  <si>
    <t>SP0017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</si>
</sst>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82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12" xfId="1" applyNumberFormat="1" applyFont="1" applyFill="1" applyBorder="1" applyAlignment="1">
      <alignment horizontal="right" vertical="center" wrapText="1"/>
    </xf>
    <xf numFmtId="3" fontId="1" fillId="4" borderId="13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4" xfId="1" applyNumberFormat="1" applyFont="1" applyFill="1" applyBorder="1" applyAlignment="1">
      <alignment horizontal="right" vertical="center" wrapText="1"/>
    </xf>
    <xf numFmtId="3" fontId="1" fillId="6" borderId="15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6" xfId="1" applyNumberFormat="1" applyFont="1" applyFill="1" applyBorder="1" applyAlignment="1">
      <alignment horizontal="right" vertical="center" wrapText="1"/>
    </xf>
    <xf numFmtId="3" fontId="1" fillId="0" borderId="0" xfId="3" applyNumberFormat="1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 wrapText="1"/>
    </xf>
    <xf numFmtId="1" fontId="1" fillId="0" borderId="8" xfId="1" applyNumberFormat="1" applyFont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11" borderId="8" xfId="3" applyFont="1" applyFill="1" applyBorder="1" applyAlignment="1">
      <alignment horizontal="center" vertical="center"/>
    </xf>
    <xf numFmtId="49" fontId="1" fillId="11" borderId="8" xfId="1" applyNumberFormat="1" applyFont="1" applyFill="1" applyBorder="1" applyAlignment="1">
      <alignment horizontal="center" vertical="center"/>
    </xf>
    <xf numFmtId="1" fontId="1" fillId="11" borderId="8" xfId="1" applyNumberFormat="1" applyFont="1" applyFill="1" applyBorder="1" applyAlignment="1">
      <alignment vertical="center" wrapText="1"/>
    </xf>
    <xf numFmtId="1" fontId="1" fillId="11" borderId="9" xfId="1" applyNumberFormat="1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/>
    </xf>
    <xf numFmtId="0" fontId="2" fillId="12" borderId="17" xfId="3" applyFont="1" applyFill="1" applyBorder="1" applyAlignment="1">
      <alignment horizontal="center" vertical="center"/>
    </xf>
    <xf numFmtId="0" fontId="2" fillId="12" borderId="18" xfId="3" applyFont="1" applyFill="1" applyBorder="1" applyAlignment="1">
      <alignment vertical="center"/>
    </xf>
    <xf numFmtId="0" fontId="2" fillId="12" borderId="18" xfId="3" applyFont="1" applyFill="1" applyBorder="1" applyAlignment="1">
      <alignment horizontal="left" vertical="center"/>
    </xf>
    <xf numFmtId="0" fontId="2" fillId="12" borderId="19" xfId="3" applyFont="1" applyFill="1" applyBorder="1" applyAlignment="1">
      <alignment vertical="center"/>
    </xf>
    <xf numFmtId="0" fontId="2" fillId="12" borderId="20" xfId="3" applyFont="1" applyFill="1" applyBorder="1" applyAlignment="1">
      <alignment vertical="center"/>
    </xf>
    <xf numFmtId="0" fontId="2" fillId="12" borderId="21" xfId="3" applyFont="1" applyFill="1" applyBorder="1" applyAlignment="1">
      <alignment horizontal="center" vertical="center"/>
    </xf>
    <xf numFmtId="0" fontId="2" fillId="12" borderId="22" xfId="3" applyFont="1" applyFill="1" applyBorder="1" applyAlignment="1">
      <alignment horizontal="center" vertical="center"/>
    </xf>
    <xf numFmtId="3" fontId="2" fillId="2" borderId="23" xfId="3" applyNumberFormat="1" applyFont="1" applyFill="1" applyBorder="1" applyAlignment="1">
      <alignment horizontal="right" vertical="center"/>
    </xf>
    <xf numFmtId="3" fontId="2" fillId="2" borderId="17" xfId="3" applyNumberFormat="1" applyFont="1" applyFill="1" applyBorder="1" applyAlignment="1">
      <alignment horizontal="right" vertical="center"/>
    </xf>
    <xf numFmtId="3" fontId="2" fillId="2" borderId="24" xfId="3" applyNumberFormat="1" applyFont="1" applyFill="1" applyBorder="1" applyAlignment="1">
      <alignment horizontal="right" vertical="center"/>
    </xf>
    <xf numFmtId="3" fontId="2" fillId="2" borderId="20" xfId="3" applyNumberFormat="1" applyFont="1" applyFill="1" applyBorder="1" applyAlignment="1">
      <alignment horizontal="right" vertical="center"/>
    </xf>
    <xf numFmtId="3" fontId="2" fillId="2" borderId="25" xfId="3" applyNumberFormat="1" applyFont="1" applyFill="1" applyBorder="1" applyAlignment="1">
      <alignment horizontal="right" vertical="center"/>
    </xf>
    <xf numFmtId="3" fontId="2" fillId="12" borderId="26" xfId="3" applyNumberFormat="1" applyFont="1" applyFill="1" applyBorder="1" applyAlignment="1">
      <alignment horizontal="right" vertical="center"/>
    </xf>
    <xf numFmtId="3" fontId="2" fillId="12" borderId="27" xfId="3" applyNumberFormat="1" applyFont="1" applyFill="1" applyBorder="1" applyAlignment="1">
      <alignment horizontal="right" vertical="center"/>
    </xf>
    <xf numFmtId="3" fontId="2" fillId="12" borderId="20" xfId="3" applyNumberFormat="1" applyFont="1" applyFill="1" applyBorder="1" applyAlignment="1">
      <alignment horizontal="right" vertical="center"/>
    </xf>
    <xf numFmtId="3" fontId="2" fillId="12" borderId="25" xfId="3" applyNumberFormat="1" applyFont="1" applyFill="1" applyBorder="1" applyAlignment="1">
      <alignment horizontal="right" vertical="center"/>
    </xf>
    <xf numFmtId="3" fontId="2" fillId="12" borderId="28" xfId="3" applyNumberFormat="1" applyFont="1" applyFill="1" applyBorder="1" applyAlignment="1">
      <alignment horizontal="right" vertical="center"/>
    </xf>
    <xf numFmtId="3" fontId="1" fillId="11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 vertical="center"/>
    </xf>
  </cellXfs>
  <cellStyles count="6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  <cellStyle name="normální_Návrh rozpisu štátneho rozpočtu na rok 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391kvf\sh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R344"/>
  <sheetViews>
    <sheetView tabSelected="1" zoomScale="95" zoomScaleNormal="95" zoomScaleSheetLayoutView="100" workbookViewId="0">
      <selection activeCell="F1" sqref="F1"/>
    </sheetView>
  </sheetViews>
  <sheetFormatPr defaultColWidth="9.140625" defaultRowHeight="12.75" x14ac:dyDescent="0.25"/>
  <cols>
    <col min="1" max="1" width="4.28515625" style="80" customWidth="1"/>
    <col min="2" max="2" width="6.28515625" style="80" hidden="1" customWidth="1"/>
    <col min="3" max="3" width="12" style="80" hidden="1" customWidth="1"/>
    <col min="4" max="4" width="10" style="80" customWidth="1"/>
    <col min="5" max="5" width="8" style="80" customWidth="1"/>
    <col min="6" max="6" width="34.7109375" style="49" customWidth="1"/>
    <col min="7" max="7" width="13.5703125" style="80" customWidth="1"/>
    <col min="8" max="8" width="14.42578125" style="49" customWidth="1"/>
    <col min="9" max="9" width="13" style="81" customWidth="1"/>
    <col min="10" max="10" width="11.42578125" style="81" customWidth="1"/>
    <col min="11" max="23" width="11.28515625" style="81" customWidth="1"/>
    <col min="24" max="24" width="11.28515625" style="49" customWidth="1"/>
    <col min="25" max="25" width="14.140625" style="49" customWidth="1"/>
    <col min="26" max="27" width="11.28515625" style="49" customWidth="1"/>
    <col min="28" max="28" width="11.85546875" style="49" customWidth="1"/>
    <col min="29" max="29" width="12.5703125" style="49" customWidth="1"/>
    <col min="30" max="30" width="11.140625" style="49" customWidth="1"/>
    <col min="31" max="39" width="11.28515625" style="49" customWidth="1"/>
    <col min="40" max="40" width="11.28515625" style="81" customWidth="1"/>
    <col min="41" max="41" width="14.7109375" style="49" customWidth="1"/>
    <col min="42" max="43" width="11.28515625" style="49" customWidth="1"/>
    <col min="44" max="44" width="12.42578125" style="49" customWidth="1"/>
    <col min="45" max="53" width="9.140625" style="49" customWidth="1"/>
    <col min="54" max="16384" width="9.140625" style="49"/>
  </cols>
  <sheetData>
    <row r="1" spans="1:44" s="24" customFormat="1" ht="154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26</v>
      </c>
      <c r="AB1" s="14" t="s">
        <v>27</v>
      </c>
      <c r="AC1" s="15" t="s">
        <v>28</v>
      </c>
      <c r="AD1" s="16" t="s">
        <v>29</v>
      </c>
      <c r="AE1" s="17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9" t="s">
        <v>38</v>
      </c>
      <c r="AN1" s="20" t="s">
        <v>39</v>
      </c>
      <c r="AO1" s="21" t="s">
        <v>40</v>
      </c>
      <c r="AP1" s="22" t="s">
        <v>41</v>
      </c>
      <c r="AQ1" s="23" t="s">
        <v>42</v>
      </c>
    </row>
    <row r="2" spans="1:44" ht="12" customHeight="1" thickTop="1" x14ac:dyDescent="0.25">
      <c r="A2" s="25" t="s">
        <v>43</v>
      </c>
      <c r="B2" s="26"/>
      <c r="C2" s="26"/>
      <c r="D2" s="27" t="s">
        <v>44</v>
      </c>
      <c r="E2" s="27" t="s">
        <v>45</v>
      </c>
      <c r="F2" s="28" t="s">
        <v>46</v>
      </c>
      <c r="G2" s="29">
        <v>99000005</v>
      </c>
      <c r="H2" s="30">
        <v>28467465</v>
      </c>
      <c r="I2" s="31">
        <f t="shared" ref="I2:I65" si="0">SUM(J2:W2)</f>
        <v>1591417</v>
      </c>
      <c r="J2" s="32">
        <v>82168</v>
      </c>
      <c r="K2" s="33">
        <v>71207</v>
      </c>
      <c r="L2" s="34">
        <v>976986</v>
      </c>
      <c r="M2" s="34">
        <v>4500</v>
      </c>
      <c r="N2" s="34">
        <v>195856</v>
      </c>
      <c r="O2" s="34">
        <v>40001</v>
      </c>
      <c r="P2" s="34">
        <v>59907</v>
      </c>
      <c r="Q2" s="34">
        <v>22930</v>
      </c>
      <c r="R2" s="34">
        <v>0</v>
      </c>
      <c r="S2" s="33">
        <v>0</v>
      </c>
      <c r="T2" s="34">
        <v>57367</v>
      </c>
      <c r="U2" s="33">
        <v>0</v>
      </c>
      <c r="V2" s="34">
        <v>0</v>
      </c>
      <c r="W2" s="35">
        <v>80495</v>
      </c>
      <c r="X2" s="36">
        <f t="shared" ref="X2:X65" si="1">Y2+Z2+AA2</f>
        <v>262129</v>
      </c>
      <c r="Y2" s="37">
        <v>123718</v>
      </c>
      <c r="Z2" s="37">
        <v>129641</v>
      </c>
      <c r="AA2" s="38">
        <v>8770</v>
      </c>
      <c r="AB2" s="39">
        <v>0</v>
      </c>
      <c r="AC2" s="40">
        <v>0</v>
      </c>
      <c r="AD2" s="41">
        <f t="shared" ref="AD2:AD65" si="2">SUM(AE2:AM2)</f>
        <v>0</v>
      </c>
      <c r="AE2" s="42">
        <v>0</v>
      </c>
      <c r="AF2" s="43">
        <v>0</v>
      </c>
      <c r="AG2" s="43">
        <v>0</v>
      </c>
      <c r="AH2" s="43">
        <v>0</v>
      </c>
      <c r="AI2" s="43">
        <v>0</v>
      </c>
      <c r="AJ2" s="43">
        <v>0</v>
      </c>
      <c r="AK2" s="43">
        <v>0</v>
      </c>
      <c r="AL2" s="43">
        <v>0</v>
      </c>
      <c r="AM2" s="43">
        <v>0</v>
      </c>
      <c r="AN2" s="44">
        <f t="shared" ref="AN2:AN65" si="3">AO2+AP2+AQ2</f>
        <v>0</v>
      </c>
      <c r="AO2" s="45">
        <v>0</v>
      </c>
      <c r="AP2" s="46">
        <v>0</v>
      </c>
      <c r="AQ2" s="47">
        <v>0</v>
      </c>
      <c r="AR2" s="48"/>
    </row>
    <row r="3" spans="1:44" ht="12" customHeight="1" x14ac:dyDescent="0.25">
      <c r="A3" s="25" t="s">
        <v>43</v>
      </c>
      <c r="B3" s="26"/>
      <c r="C3" s="26"/>
      <c r="D3" s="27" t="s">
        <v>47</v>
      </c>
      <c r="E3" s="27" t="s">
        <v>48</v>
      </c>
      <c r="F3" s="28" t="s">
        <v>49</v>
      </c>
      <c r="G3" s="29">
        <v>37808427</v>
      </c>
      <c r="H3" s="30">
        <v>73528498</v>
      </c>
      <c r="I3" s="31">
        <f t="shared" si="0"/>
        <v>1447997</v>
      </c>
      <c r="J3" s="32">
        <v>305257</v>
      </c>
      <c r="K3" s="33">
        <v>0</v>
      </c>
      <c r="L3" s="34">
        <v>37023</v>
      </c>
      <c r="M3" s="34">
        <v>34600</v>
      </c>
      <c r="N3" s="34">
        <v>75000</v>
      </c>
      <c r="O3" s="34">
        <v>75627</v>
      </c>
      <c r="P3" s="34">
        <v>448255</v>
      </c>
      <c r="Q3" s="34">
        <v>0</v>
      </c>
      <c r="R3" s="34">
        <v>0</v>
      </c>
      <c r="S3" s="33">
        <v>0</v>
      </c>
      <c r="T3" s="34">
        <v>220695</v>
      </c>
      <c r="U3" s="33">
        <v>0</v>
      </c>
      <c r="V3" s="34">
        <v>0</v>
      </c>
      <c r="W3" s="35">
        <v>251540</v>
      </c>
      <c r="X3" s="36">
        <f t="shared" si="1"/>
        <v>33292</v>
      </c>
      <c r="Y3" s="37">
        <v>0</v>
      </c>
      <c r="Z3" s="37">
        <v>0</v>
      </c>
      <c r="AA3" s="38">
        <v>33292</v>
      </c>
      <c r="AB3" s="39">
        <v>66150</v>
      </c>
      <c r="AC3" s="40">
        <v>265588</v>
      </c>
      <c r="AD3" s="41">
        <f t="shared" si="2"/>
        <v>28871</v>
      </c>
      <c r="AE3" s="42">
        <v>3103</v>
      </c>
      <c r="AF3" s="43">
        <v>0</v>
      </c>
      <c r="AG3" s="43">
        <v>2804</v>
      </c>
      <c r="AH3" s="43">
        <v>0</v>
      </c>
      <c r="AI3" s="43">
        <v>0</v>
      </c>
      <c r="AJ3" s="43">
        <v>22964</v>
      </c>
      <c r="AK3" s="43">
        <v>0</v>
      </c>
      <c r="AL3" s="43">
        <v>0</v>
      </c>
      <c r="AM3" s="43">
        <v>0</v>
      </c>
      <c r="AN3" s="44">
        <f t="shared" si="3"/>
        <v>0</v>
      </c>
      <c r="AO3" s="45">
        <v>0</v>
      </c>
      <c r="AP3" s="46">
        <v>0</v>
      </c>
      <c r="AQ3" s="47">
        <v>0</v>
      </c>
    </row>
    <row r="4" spans="1:44" ht="12" customHeight="1" x14ac:dyDescent="0.25">
      <c r="A4" s="25" t="s">
        <v>43</v>
      </c>
      <c r="B4" s="50">
        <v>501</v>
      </c>
      <c r="C4" s="26" t="s">
        <v>50</v>
      </c>
      <c r="D4" s="27" t="s">
        <v>51</v>
      </c>
      <c r="E4" s="27" t="s">
        <v>52</v>
      </c>
      <c r="F4" s="28" t="s">
        <v>53</v>
      </c>
      <c r="G4" s="29">
        <v>321192</v>
      </c>
      <c r="H4" s="30">
        <v>2909760</v>
      </c>
      <c r="I4" s="31">
        <f t="shared" si="0"/>
        <v>197943</v>
      </c>
      <c r="J4" s="32">
        <v>2775</v>
      </c>
      <c r="K4" s="33">
        <v>3189</v>
      </c>
      <c r="L4" s="34">
        <v>30480</v>
      </c>
      <c r="M4" s="34">
        <v>0</v>
      </c>
      <c r="N4" s="34">
        <v>0</v>
      </c>
      <c r="O4" s="34">
        <v>31503</v>
      </c>
      <c r="P4" s="34">
        <v>37607</v>
      </c>
      <c r="Q4" s="34">
        <v>38891</v>
      </c>
      <c r="R4" s="34">
        <v>800</v>
      </c>
      <c r="S4" s="33">
        <v>0</v>
      </c>
      <c r="T4" s="34">
        <v>23610</v>
      </c>
      <c r="U4" s="33">
        <v>0</v>
      </c>
      <c r="V4" s="34">
        <v>0</v>
      </c>
      <c r="W4" s="35">
        <v>29088</v>
      </c>
      <c r="X4" s="36">
        <f t="shared" si="1"/>
        <v>0</v>
      </c>
      <c r="Y4" s="37">
        <v>0</v>
      </c>
      <c r="Z4" s="37">
        <v>0</v>
      </c>
      <c r="AA4" s="38">
        <v>0</v>
      </c>
      <c r="AB4" s="39">
        <v>11400</v>
      </c>
      <c r="AC4" s="40">
        <v>10000</v>
      </c>
      <c r="AD4" s="41">
        <f t="shared" si="2"/>
        <v>0</v>
      </c>
      <c r="AE4" s="42">
        <v>0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4">
        <f t="shared" si="3"/>
        <v>0</v>
      </c>
      <c r="AO4" s="45">
        <v>0</v>
      </c>
      <c r="AP4" s="46">
        <v>0</v>
      </c>
      <c r="AQ4" s="47">
        <v>0</v>
      </c>
    </row>
    <row r="5" spans="1:44" ht="12" customHeight="1" x14ac:dyDescent="0.25">
      <c r="A5" s="25" t="s">
        <v>43</v>
      </c>
      <c r="B5" s="50">
        <v>502</v>
      </c>
      <c r="C5" s="26" t="s">
        <v>54</v>
      </c>
      <c r="D5" s="27" t="s">
        <v>55</v>
      </c>
      <c r="E5" s="27" t="s">
        <v>52</v>
      </c>
      <c r="F5" s="28" t="s">
        <v>56</v>
      </c>
      <c r="G5" s="29">
        <v>313971</v>
      </c>
      <c r="H5" s="30">
        <v>4584963</v>
      </c>
      <c r="I5" s="31">
        <f t="shared" si="0"/>
        <v>504414</v>
      </c>
      <c r="J5" s="32">
        <v>11497</v>
      </c>
      <c r="K5" s="33">
        <v>0</v>
      </c>
      <c r="L5" s="34">
        <v>118750</v>
      </c>
      <c r="M5" s="34">
        <v>0</v>
      </c>
      <c r="N5" s="34">
        <v>180000</v>
      </c>
      <c r="O5" s="34">
        <v>7550</v>
      </c>
      <c r="P5" s="34">
        <v>39411</v>
      </c>
      <c r="Q5" s="34">
        <v>71488</v>
      </c>
      <c r="R5" s="34">
        <v>300</v>
      </c>
      <c r="S5" s="33">
        <v>0</v>
      </c>
      <c r="T5" s="34">
        <v>35893</v>
      </c>
      <c r="U5" s="33">
        <v>0</v>
      </c>
      <c r="V5" s="34">
        <v>0</v>
      </c>
      <c r="W5" s="35">
        <v>39525</v>
      </c>
      <c r="X5" s="36">
        <f t="shared" si="1"/>
        <v>0</v>
      </c>
      <c r="Y5" s="37">
        <v>0</v>
      </c>
      <c r="Z5" s="37">
        <v>0</v>
      </c>
      <c r="AA5" s="38">
        <v>0</v>
      </c>
      <c r="AB5" s="39">
        <v>4200</v>
      </c>
      <c r="AC5" s="40">
        <v>4770</v>
      </c>
      <c r="AD5" s="41">
        <f t="shared" si="2"/>
        <v>44500</v>
      </c>
      <c r="AE5" s="42">
        <v>0</v>
      </c>
      <c r="AF5" s="43">
        <v>0</v>
      </c>
      <c r="AG5" s="43">
        <v>0</v>
      </c>
      <c r="AH5" s="43">
        <v>33600</v>
      </c>
      <c r="AI5" s="43">
        <v>400</v>
      </c>
      <c r="AJ5" s="43">
        <v>10500</v>
      </c>
      <c r="AK5" s="43">
        <v>0</v>
      </c>
      <c r="AL5" s="43">
        <v>0</v>
      </c>
      <c r="AM5" s="43">
        <v>0</v>
      </c>
      <c r="AN5" s="44">
        <f t="shared" si="3"/>
        <v>0</v>
      </c>
      <c r="AO5" s="45">
        <v>0</v>
      </c>
      <c r="AP5" s="46">
        <v>0</v>
      </c>
      <c r="AQ5" s="47">
        <v>0</v>
      </c>
    </row>
    <row r="6" spans="1:44" ht="12" customHeight="1" x14ac:dyDescent="0.25">
      <c r="A6" s="25" t="s">
        <v>43</v>
      </c>
      <c r="B6" s="50">
        <v>503</v>
      </c>
      <c r="C6" s="26" t="s">
        <v>57</v>
      </c>
      <c r="D6" s="27" t="s">
        <v>58</v>
      </c>
      <c r="E6" s="27" t="s">
        <v>52</v>
      </c>
      <c r="F6" s="28" t="s">
        <v>59</v>
      </c>
      <c r="G6" s="29">
        <v>314463</v>
      </c>
      <c r="H6" s="30">
        <v>4624798</v>
      </c>
      <c r="I6" s="31">
        <f t="shared" si="0"/>
        <v>331183</v>
      </c>
      <c r="J6" s="32">
        <v>12758</v>
      </c>
      <c r="K6" s="33">
        <v>45081</v>
      </c>
      <c r="L6" s="34">
        <v>79046</v>
      </c>
      <c r="M6" s="34">
        <v>0</v>
      </c>
      <c r="N6" s="34">
        <v>0</v>
      </c>
      <c r="O6" s="34">
        <v>17224</v>
      </c>
      <c r="P6" s="34">
        <v>51552</v>
      </c>
      <c r="Q6" s="34">
        <v>54196</v>
      </c>
      <c r="R6" s="34">
        <v>850</v>
      </c>
      <c r="S6" s="33">
        <v>0</v>
      </c>
      <c r="T6" s="34">
        <v>36581</v>
      </c>
      <c r="U6" s="33">
        <v>0</v>
      </c>
      <c r="V6" s="34">
        <v>0</v>
      </c>
      <c r="W6" s="35">
        <v>33895</v>
      </c>
      <c r="X6" s="36">
        <f t="shared" si="1"/>
        <v>4100</v>
      </c>
      <c r="Y6" s="37">
        <v>0</v>
      </c>
      <c r="Z6" s="37">
        <v>0</v>
      </c>
      <c r="AA6" s="38">
        <v>4100</v>
      </c>
      <c r="AB6" s="39">
        <v>9800</v>
      </c>
      <c r="AC6" s="40">
        <v>53722</v>
      </c>
      <c r="AD6" s="41">
        <f t="shared" si="2"/>
        <v>7932</v>
      </c>
      <c r="AE6" s="42">
        <v>0</v>
      </c>
      <c r="AF6" s="43">
        <v>0</v>
      </c>
      <c r="AG6" s="43">
        <v>0</v>
      </c>
      <c r="AH6" s="43">
        <v>0</v>
      </c>
      <c r="AI6" s="43">
        <v>2400</v>
      </c>
      <c r="AJ6" s="43">
        <v>0</v>
      </c>
      <c r="AK6" s="43">
        <v>5532</v>
      </c>
      <c r="AL6" s="43">
        <v>0</v>
      </c>
      <c r="AM6" s="43">
        <v>0</v>
      </c>
      <c r="AN6" s="44">
        <f t="shared" si="3"/>
        <v>0</v>
      </c>
      <c r="AO6" s="45">
        <v>0</v>
      </c>
      <c r="AP6" s="46">
        <v>0</v>
      </c>
      <c r="AQ6" s="47">
        <v>0</v>
      </c>
    </row>
    <row r="7" spans="1:44" ht="12" customHeight="1" x14ac:dyDescent="0.25">
      <c r="A7" s="25" t="s">
        <v>43</v>
      </c>
      <c r="B7" s="50">
        <v>502</v>
      </c>
      <c r="C7" s="26" t="s">
        <v>54</v>
      </c>
      <c r="D7" s="27" t="s">
        <v>60</v>
      </c>
      <c r="E7" s="27" t="s">
        <v>52</v>
      </c>
      <c r="F7" s="28" t="s">
        <v>61</v>
      </c>
      <c r="G7" s="29">
        <v>314072</v>
      </c>
      <c r="H7" s="30">
        <v>1336272</v>
      </c>
      <c r="I7" s="31">
        <f t="shared" si="0"/>
        <v>101935</v>
      </c>
      <c r="J7" s="32">
        <v>3118</v>
      </c>
      <c r="K7" s="33">
        <v>1752</v>
      </c>
      <c r="L7" s="34">
        <v>39014</v>
      </c>
      <c r="M7" s="34">
        <v>0</v>
      </c>
      <c r="N7" s="34">
        <v>0</v>
      </c>
      <c r="O7" s="34">
        <v>1000</v>
      </c>
      <c r="P7" s="34">
        <v>17600</v>
      </c>
      <c r="Q7" s="34">
        <v>19272</v>
      </c>
      <c r="R7" s="34">
        <v>600</v>
      </c>
      <c r="S7" s="33">
        <v>0</v>
      </c>
      <c r="T7" s="34">
        <v>10254</v>
      </c>
      <c r="U7" s="33">
        <v>0</v>
      </c>
      <c r="V7" s="34">
        <v>0</v>
      </c>
      <c r="W7" s="35">
        <v>9325</v>
      </c>
      <c r="X7" s="36">
        <f t="shared" si="1"/>
        <v>0</v>
      </c>
      <c r="Y7" s="37">
        <v>0</v>
      </c>
      <c r="Z7" s="37">
        <v>0</v>
      </c>
      <c r="AA7" s="38">
        <v>0</v>
      </c>
      <c r="AB7" s="39">
        <v>0</v>
      </c>
      <c r="AC7" s="40">
        <v>38608</v>
      </c>
      <c r="AD7" s="41">
        <f t="shared" si="2"/>
        <v>0</v>
      </c>
      <c r="AE7" s="42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4">
        <f t="shared" si="3"/>
        <v>0</v>
      </c>
      <c r="AO7" s="45">
        <v>0</v>
      </c>
      <c r="AP7" s="46">
        <v>0</v>
      </c>
      <c r="AQ7" s="47">
        <v>0</v>
      </c>
    </row>
    <row r="8" spans="1:44" ht="12" customHeight="1" x14ac:dyDescent="0.25">
      <c r="A8" s="25" t="s">
        <v>43</v>
      </c>
      <c r="B8" s="50">
        <v>504</v>
      </c>
      <c r="C8" s="26" t="s">
        <v>62</v>
      </c>
      <c r="D8" s="27" t="s">
        <v>63</v>
      </c>
      <c r="E8" s="27" t="s">
        <v>52</v>
      </c>
      <c r="F8" s="28" t="s">
        <v>64</v>
      </c>
      <c r="G8" s="29">
        <v>314099</v>
      </c>
      <c r="H8" s="30">
        <v>3193916</v>
      </c>
      <c r="I8" s="31">
        <f t="shared" si="0"/>
        <v>241380</v>
      </c>
      <c r="J8" s="32">
        <v>14338</v>
      </c>
      <c r="K8" s="33">
        <v>0</v>
      </c>
      <c r="L8" s="34">
        <v>93513</v>
      </c>
      <c r="M8" s="34">
        <v>0</v>
      </c>
      <c r="N8" s="34">
        <v>0</v>
      </c>
      <c r="O8" s="34">
        <v>1200</v>
      </c>
      <c r="P8" s="34">
        <v>34675</v>
      </c>
      <c r="Q8" s="34">
        <v>43149</v>
      </c>
      <c r="R8" s="34">
        <v>2150</v>
      </c>
      <c r="S8" s="33">
        <v>0</v>
      </c>
      <c r="T8" s="34">
        <v>24685</v>
      </c>
      <c r="U8" s="33">
        <v>0</v>
      </c>
      <c r="V8" s="34">
        <v>4400</v>
      </c>
      <c r="W8" s="35">
        <v>23270</v>
      </c>
      <c r="X8" s="36">
        <f t="shared" si="1"/>
        <v>0</v>
      </c>
      <c r="Y8" s="37">
        <v>0</v>
      </c>
      <c r="Z8" s="37">
        <v>0</v>
      </c>
      <c r="AA8" s="38">
        <v>0</v>
      </c>
      <c r="AB8" s="39">
        <v>0</v>
      </c>
      <c r="AC8" s="40">
        <v>54132</v>
      </c>
      <c r="AD8" s="41">
        <f t="shared" si="2"/>
        <v>1600</v>
      </c>
      <c r="AE8" s="42">
        <v>0</v>
      </c>
      <c r="AF8" s="43">
        <v>0</v>
      </c>
      <c r="AG8" s="43">
        <v>0</v>
      </c>
      <c r="AH8" s="43">
        <v>0</v>
      </c>
      <c r="AI8" s="43">
        <v>1600</v>
      </c>
      <c r="AJ8" s="43">
        <v>0</v>
      </c>
      <c r="AK8" s="43">
        <v>0</v>
      </c>
      <c r="AL8" s="43">
        <v>0</v>
      </c>
      <c r="AM8" s="43">
        <v>0</v>
      </c>
      <c r="AN8" s="44">
        <f t="shared" si="3"/>
        <v>0</v>
      </c>
      <c r="AO8" s="45">
        <v>0</v>
      </c>
      <c r="AP8" s="46">
        <v>0</v>
      </c>
      <c r="AQ8" s="47">
        <v>0</v>
      </c>
    </row>
    <row r="9" spans="1:44" ht="12" customHeight="1" x14ac:dyDescent="0.25">
      <c r="A9" s="25" t="s">
        <v>43</v>
      </c>
      <c r="B9" s="50">
        <v>505</v>
      </c>
      <c r="C9" s="26" t="s">
        <v>65</v>
      </c>
      <c r="D9" s="27" t="s">
        <v>66</v>
      </c>
      <c r="E9" s="27" t="s">
        <v>52</v>
      </c>
      <c r="F9" s="28" t="s">
        <v>67</v>
      </c>
      <c r="G9" s="29">
        <v>315494</v>
      </c>
      <c r="H9" s="30">
        <v>2450967</v>
      </c>
      <c r="I9" s="31">
        <f t="shared" si="0"/>
        <v>372995</v>
      </c>
      <c r="J9" s="32">
        <v>4296</v>
      </c>
      <c r="K9" s="33">
        <v>41306</v>
      </c>
      <c r="L9" s="34">
        <v>99528</v>
      </c>
      <c r="M9" s="34">
        <v>0</v>
      </c>
      <c r="N9" s="34">
        <v>140000</v>
      </c>
      <c r="O9" s="34">
        <v>2000</v>
      </c>
      <c r="P9" s="34">
        <v>26752</v>
      </c>
      <c r="Q9" s="34">
        <v>20906</v>
      </c>
      <c r="R9" s="34">
        <v>1050</v>
      </c>
      <c r="S9" s="33">
        <v>0</v>
      </c>
      <c r="T9" s="34">
        <v>18997</v>
      </c>
      <c r="U9" s="33">
        <v>0</v>
      </c>
      <c r="V9" s="34">
        <v>0</v>
      </c>
      <c r="W9" s="35">
        <v>18160</v>
      </c>
      <c r="X9" s="36">
        <f t="shared" si="1"/>
        <v>0</v>
      </c>
      <c r="Y9" s="37">
        <v>0</v>
      </c>
      <c r="Z9" s="37">
        <v>0</v>
      </c>
      <c r="AA9" s="38">
        <v>0</v>
      </c>
      <c r="AB9" s="39">
        <v>0</v>
      </c>
      <c r="AC9" s="40">
        <v>41600</v>
      </c>
      <c r="AD9" s="41">
        <f t="shared" si="2"/>
        <v>800</v>
      </c>
      <c r="AE9" s="42">
        <v>0</v>
      </c>
      <c r="AF9" s="43">
        <v>0</v>
      </c>
      <c r="AG9" s="43">
        <v>0</v>
      </c>
      <c r="AH9" s="43">
        <v>0</v>
      </c>
      <c r="AI9" s="43">
        <v>800</v>
      </c>
      <c r="AJ9" s="43">
        <v>0</v>
      </c>
      <c r="AK9" s="43">
        <v>0</v>
      </c>
      <c r="AL9" s="43">
        <v>0</v>
      </c>
      <c r="AM9" s="43">
        <v>0</v>
      </c>
      <c r="AN9" s="44">
        <f t="shared" si="3"/>
        <v>0</v>
      </c>
      <c r="AO9" s="45">
        <v>0</v>
      </c>
      <c r="AP9" s="46">
        <v>0</v>
      </c>
      <c r="AQ9" s="47">
        <v>0</v>
      </c>
    </row>
    <row r="10" spans="1:44" ht="12" customHeight="1" x14ac:dyDescent="0.25">
      <c r="A10" s="25" t="s">
        <v>43</v>
      </c>
      <c r="B10" s="50">
        <v>505</v>
      </c>
      <c r="C10" s="26" t="s">
        <v>65</v>
      </c>
      <c r="D10" s="27" t="s">
        <v>68</v>
      </c>
      <c r="E10" s="27" t="s">
        <v>52</v>
      </c>
      <c r="F10" s="28" t="s">
        <v>69</v>
      </c>
      <c r="G10" s="29">
        <v>315524</v>
      </c>
      <c r="H10" s="30">
        <v>5603041</v>
      </c>
      <c r="I10" s="31">
        <f t="shared" si="0"/>
        <v>598039</v>
      </c>
      <c r="J10" s="32">
        <v>17428</v>
      </c>
      <c r="K10" s="33">
        <v>31064</v>
      </c>
      <c r="L10" s="34">
        <v>251155</v>
      </c>
      <c r="M10" s="34">
        <v>0</v>
      </c>
      <c r="N10" s="34">
        <v>0</v>
      </c>
      <c r="O10" s="34">
        <v>31789</v>
      </c>
      <c r="P10" s="34">
        <v>66503</v>
      </c>
      <c r="Q10" s="34">
        <v>94407</v>
      </c>
      <c r="R10" s="34">
        <v>17650</v>
      </c>
      <c r="S10" s="33">
        <v>0</v>
      </c>
      <c r="T10" s="34">
        <v>45103</v>
      </c>
      <c r="U10" s="33">
        <v>0</v>
      </c>
      <c r="V10" s="34">
        <v>0</v>
      </c>
      <c r="W10" s="35">
        <v>42940</v>
      </c>
      <c r="X10" s="36">
        <f t="shared" si="1"/>
        <v>0</v>
      </c>
      <c r="Y10" s="37">
        <v>0</v>
      </c>
      <c r="Z10" s="37">
        <v>0</v>
      </c>
      <c r="AA10" s="38">
        <v>0</v>
      </c>
      <c r="AB10" s="39">
        <v>16500</v>
      </c>
      <c r="AC10" s="40">
        <v>163877</v>
      </c>
      <c r="AD10" s="41">
        <f t="shared" si="2"/>
        <v>23814</v>
      </c>
      <c r="AE10" s="42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23814</v>
      </c>
      <c r="AK10" s="43">
        <v>0</v>
      </c>
      <c r="AL10" s="43">
        <v>0</v>
      </c>
      <c r="AM10" s="43">
        <v>0</v>
      </c>
      <c r="AN10" s="44">
        <f t="shared" si="3"/>
        <v>0</v>
      </c>
      <c r="AO10" s="45">
        <v>0</v>
      </c>
      <c r="AP10" s="46">
        <v>0</v>
      </c>
      <c r="AQ10" s="47">
        <v>0</v>
      </c>
    </row>
    <row r="11" spans="1:44" ht="12" customHeight="1" x14ac:dyDescent="0.25">
      <c r="A11" s="25" t="s">
        <v>43</v>
      </c>
      <c r="B11" s="50">
        <v>506</v>
      </c>
      <c r="C11" s="26" t="s">
        <v>70</v>
      </c>
      <c r="D11" s="27" t="s">
        <v>71</v>
      </c>
      <c r="E11" s="27" t="s">
        <v>52</v>
      </c>
      <c r="F11" s="28" t="s">
        <v>72</v>
      </c>
      <c r="G11" s="29">
        <v>316792</v>
      </c>
      <c r="H11" s="30">
        <v>8487835</v>
      </c>
      <c r="I11" s="31">
        <f t="shared" si="0"/>
        <v>981371</v>
      </c>
      <c r="J11" s="32">
        <v>34239</v>
      </c>
      <c r="K11" s="33">
        <v>9212</v>
      </c>
      <c r="L11" s="34">
        <v>336132</v>
      </c>
      <c r="M11" s="34">
        <v>0</v>
      </c>
      <c r="N11" s="34">
        <v>225744</v>
      </c>
      <c r="O11" s="34">
        <v>34265</v>
      </c>
      <c r="P11" s="34">
        <v>71533</v>
      </c>
      <c r="Q11" s="34">
        <v>126340</v>
      </c>
      <c r="R11" s="34">
        <v>9750</v>
      </c>
      <c r="S11" s="33">
        <v>0</v>
      </c>
      <c r="T11" s="34">
        <v>68514</v>
      </c>
      <c r="U11" s="33">
        <v>0</v>
      </c>
      <c r="V11" s="34">
        <v>0</v>
      </c>
      <c r="W11" s="35">
        <v>65642</v>
      </c>
      <c r="X11" s="36">
        <f t="shared" si="1"/>
        <v>30229</v>
      </c>
      <c r="Y11" s="37">
        <v>0</v>
      </c>
      <c r="Z11" s="37">
        <v>25429</v>
      </c>
      <c r="AA11" s="38">
        <v>4800</v>
      </c>
      <c r="AB11" s="39">
        <v>2250</v>
      </c>
      <c r="AC11" s="40">
        <v>0</v>
      </c>
      <c r="AD11" s="41">
        <f t="shared" si="2"/>
        <v>800</v>
      </c>
      <c r="AE11" s="42">
        <v>0</v>
      </c>
      <c r="AF11" s="43">
        <v>0</v>
      </c>
      <c r="AG11" s="43">
        <v>0</v>
      </c>
      <c r="AH11" s="43">
        <v>0</v>
      </c>
      <c r="AI11" s="43">
        <v>800</v>
      </c>
      <c r="AJ11" s="43">
        <v>0</v>
      </c>
      <c r="AK11" s="43">
        <v>0</v>
      </c>
      <c r="AL11" s="43">
        <v>0</v>
      </c>
      <c r="AM11" s="43">
        <v>0</v>
      </c>
      <c r="AN11" s="44">
        <f t="shared" si="3"/>
        <v>0</v>
      </c>
      <c r="AO11" s="45">
        <v>0</v>
      </c>
      <c r="AP11" s="46">
        <v>0</v>
      </c>
      <c r="AQ11" s="47">
        <v>0</v>
      </c>
    </row>
    <row r="12" spans="1:44" ht="12" customHeight="1" x14ac:dyDescent="0.25">
      <c r="A12" s="25" t="s">
        <v>43</v>
      </c>
      <c r="B12" s="50">
        <v>507</v>
      </c>
      <c r="C12" s="26" t="s">
        <v>73</v>
      </c>
      <c r="D12" s="27" t="s">
        <v>74</v>
      </c>
      <c r="E12" s="27" t="s">
        <v>52</v>
      </c>
      <c r="F12" s="28" t="s">
        <v>75</v>
      </c>
      <c r="G12" s="29">
        <v>314676</v>
      </c>
      <c r="H12" s="30">
        <v>1644305</v>
      </c>
      <c r="I12" s="31">
        <f t="shared" si="0"/>
        <v>179213</v>
      </c>
      <c r="J12" s="32">
        <v>11377</v>
      </c>
      <c r="K12" s="33">
        <v>8580</v>
      </c>
      <c r="L12" s="34">
        <v>84125</v>
      </c>
      <c r="M12" s="34">
        <v>0</v>
      </c>
      <c r="N12" s="34">
        <v>0</v>
      </c>
      <c r="O12" s="34">
        <v>925</v>
      </c>
      <c r="P12" s="34">
        <v>19181</v>
      </c>
      <c r="Q12" s="34">
        <v>26509</v>
      </c>
      <c r="R12" s="34">
        <v>150</v>
      </c>
      <c r="S12" s="33">
        <v>0</v>
      </c>
      <c r="T12" s="34">
        <v>11526</v>
      </c>
      <c r="U12" s="33">
        <v>0</v>
      </c>
      <c r="V12" s="34">
        <v>3000</v>
      </c>
      <c r="W12" s="35">
        <v>13840</v>
      </c>
      <c r="X12" s="36">
        <f t="shared" si="1"/>
        <v>0</v>
      </c>
      <c r="Y12" s="37">
        <v>0</v>
      </c>
      <c r="Z12" s="37">
        <v>0</v>
      </c>
      <c r="AA12" s="38">
        <v>0</v>
      </c>
      <c r="AB12" s="39">
        <v>6600</v>
      </c>
      <c r="AC12" s="40">
        <v>0</v>
      </c>
      <c r="AD12" s="41">
        <f t="shared" si="2"/>
        <v>0</v>
      </c>
      <c r="AE12" s="42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4">
        <f t="shared" si="3"/>
        <v>0</v>
      </c>
      <c r="AO12" s="45">
        <v>0</v>
      </c>
      <c r="AP12" s="46">
        <v>0</v>
      </c>
      <c r="AQ12" s="47">
        <v>0</v>
      </c>
    </row>
    <row r="13" spans="1:44" ht="12" customHeight="1" x14ac:dyDescent="0.25">
      <c r="A13" s="25" t="s">
        <v>43</v>
      </c>
      <c r="B13" s="50">
        <v>511</v>
      </c>
      <c r="C13" s="26" t="s">
        <v>76</v>
      </c>
      <c r="D13" s="27" t="s">
        <v>77</v>
      </c>
      <c r="E13" s="27" t="s">
        <v>52</v>
      </c>
      <c r="F13" s="28" t="s">
        <v>78</v>
      </c>
      <c r="G13" s="29">
        <v>321575</v>
      </c>
      <c r="H13" s="30">
        <v>1254759</v>
      </c>
      <c r="I13" s="31">
        <f t="shared" si="0"/>
        <v>97110</v>
      </c>
      <c r="J13" s="32">
        <v>4608</v>
      </c>
      <c r="K13" s="33">
        <v>14134</v>
      </c>
      <c r="L13" s="34">
        <v>29261</v>
      </c>
      <c r="M13" s="34">
        <v>0</v>
      </c>
      <c r="N13" s="34">
        <v>0</v>
      </c>
      <c r="O13" s="34">
        <v>1997</v>
      </c>
      <c r="P13" s="34">
        <v>12186</v>
      </c>
      <c r="Q13" s="34">
        <v>16593</v>
      </c>
      <c r="R13" s="34">
        <v>0</v>
      </c>
      <c r="S13" s="33">
        <v>0</v>
      </c>
      <c r="T13" s="34">
        <v>9271</v>
      </c>
      <c r="U13" s="33">
        <v>0</v>
      </c>
      <c r="V13" s="34">
        <v>0</v>
      </c>
      <c r="W13" s="35">
        <v>9060</v>
      </c>
      <c r="X13" s="36">
        <f t="shared" si="1"/>
        <v>0</v>
      </c>
      <c r="Y13" s="37">
        <v>0</v>
      </c>
      <c r="Z13" s="37">
        <v>0</v>
      </c>
      <c r="AA13" s="38">
        <v>0</v>
      </c>
      <c r="AB13" s="39">
        <v>5400</v>
      </c>
      <c r="AC13" s="40">
        <v>37904</v>
      </c>
      <c r="AD13" s="41">
        <f t="shared" si="2"/>
        <v>800</v>
      </c>
      <c r="AE13" s="42">
        <v>0</v>
      </c>
      <c r="AF13" s="43">
        <v>0</v>
      </c>
      <c r="AG13" s="43">
        <v>0</v>
      </c>
      <c r="AH13" s="43">
        <v>0</v>
      </c>
      <c r="AI13" s="43">
        <v>800</v>
      </c>
      <c r="AJ13" s="43">
        <v>0</v>
      </c>
      <c r="AK13" s="43">
        <v>0</v>
      </c>
      <c r="AL13" s="43">
        <v>0</v>
      </c>
      <c r="AM13" s="43">
        <v>0</v>
      </c>
      <c r="AN13" s="44">
        <f t="shared" si="3"/>
        <v>0</v>
      </c>
      <c r="AO13" s="45">
        <v>0</v>
      </c>
      <c r="AP13" s="46">
        <v>0</v>
      </c>
      <c r="AQ13" s="47">
        <v>0</v>
      </c>
    </row>
    <row r="14" spans="1:44" ht="12" customHeight="1" x14ac:dyDescent="0.25">
      <c r="A14" s="25" t="s">
        <v>43</v>
      </c>
      <c r="B14" s="50">
        <v>511</v>
      </c>
      <c r="C14" s="26" t="s">
        <v>76</v>
      </c>
      <c r="D14" s="27" t="s">
        <v>79</v>
      </c>
      <c r="E14" s="27" t="s">
        <v>52</v>
      </c>
      <c r="F14" s="28" t="s">
        <v>80</v>
      </c>
      <c r="G14" s="29">
        <v>321591</v>
      </c>
      <c r="H14" s="30">
        <v>683855</v>
      </c>
      <c r="I14" s="31">
        <f t="shared" si="0"/>
        <v>46667</v>
      </c>
      <c r="J14" s="32">
        <v>0</v>
      </c>
      <c r="K14" s="33">
        <v>9162</v>
      </c>
      <c r="L14" s="34">
        <v>18288</v>
      </c>
      <c r="M14" s="34">
        <v>0</v>
      </c>
      <c r="N14" s="34">
        <v>0</v>
      </c>
      <c r="O14" s="34">
        <v>800</v>
      </c>
      <c r="P14" s="34">
        <v>2637</v>
      </c>
      <c r="Q14" s="34">
        <v>6493</v>
      </c>
      <c r="R14" s="34">
        <v>0</v>
      </c>
      <c r="S14" s="33">
        <v>0</v>
      </c>
      <c r="T14" s="34">
        <v>4687</v>
      </c>
      <c r="U14" s="33">
        <v>0</v>
      </c>
      <c r="V14" s="34">
        <v>0</v>
      </c>
      <c r="W14" s="35">
        <v>4600</v>
      </c>
      <c r="X14" s="36">
        <f t="shared" si="1"/>
        <v>80000</v>
      </c>
      <c r="Y14" s="37">
        <v>0</v>
      </c>
      <c r="Z14" s="37">
        <v>80000</v>
      </c>
      <c r="AA14" s="38">
        <v>0</v>
      </c>
      <c r="AB14" s="39">
        <v>0</v>
      </c>
      <c r="AC14" s="40">
        <v>18610</v>
      </c>
      <c r="AD14" s="41">
        <f t="shared" si="2"/>
        <v>0</v>
      </c>
      <c r="AE14" s="42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4">
        <f t="shared" si="3"/>
        <v>0</v>
      </c>
      <c r="AO14" s="45">
        <v>0</v>
      </c>
      <c r="AP14" s="46">
        <v>0</v>
      </c>
      <c r="AQ14" s="47">
        <v>0</v>
      </c>
    </row>
    <row r="15" spans="1:44" ht="12" customHeight="1" x14ac:dyDescent="0.25">
      <c r="A15" s="25" t="s">
        <v>43</v>
      </c>
      <c r="B15" s="50">
        <v>508</v>
      </c>
      <c r="C15" s="26" t="s">
        <v>81</v>
      </c>
      <c r="D15" s="27" t="s">
        <v>82</v>
      </c>
      <c r="E15" s="27" t="s">
        <v>52</v>
      </c>
      <c r="F15" s="28" t="s">
        <v>83</v>
      </c>
      <c r="G15" s="29">
        <v>315737</v>
      </c>
      <c r="H15" s="30">
        <v>5300043</v>
      </c>
      <c r="I15" s="31">
        <f t="shared" si="0"/>
        <v>539280</v>
      </c>
      <c r="J15" s="32">
        <v>11253</v>
      </c>
      <c r="K15" s="33">
        <v>18518</v>
      </c>
      <c r="L15" s="34">
        <v>237012</v>
      </c>
      <c r="M15" s="34">
        <v>0</v>
      </c>
      <c r="N15" s="34">
        <v>41508</v>
      </c>
      <c r="O15" s="34">
        <v>16198</v>
      </c>
      <c r="P15" s="34">
        <v>38522</v>
      </c>
      <c r="Q15" s="34">
        <v>74835</v>
      </c>
      <c r="R15" s="34">
        <v>10350</v>
      </c>
      <c r="S15" s="33">
        <v>0</v>
      </c>
      <c r="T15" s="34">
        <v>40609</v>
      </c>
      <c r="U15" s="33">
        <v>0</v>
      </c>
      <c r="V15" s="34">
        <v>5900</v>
      </c>
      <c r="W15" s="35">
        <v>44575</v>
      </c>
      <c r="X15" s="36">
        <f t="shared" si="1"/>
        <v>0</v>
      </c>
      <c r="Y15" s="37">
        <v>0</v>
      </c>
      <c r="Z15" s="37">
        <v>0</v>
      </c>
      <c r="AA15" s="38">
        <v>0</v>
      </c>
      <c r="AB15" s="39">
        <v>18450</v>
      </c>
      <c r="AC15" s="40">
        <v>171143</v>
      </c>
      <c r="AD15" s="41">
        <f t="shared" si="2"/>
        <v>16455</v>
      </c>
      <c r="AE15" s="42">
        <v>0</v>
      </c>
      <c r="AF15" s="43">
        <v>0</v>
      </c>
      <c r="AG15" s="43">
        <v>0</v>
      </c>
      <c r="AH15" s="43">
        <v>0</v>
      </c>
      <c r="AI15" s="43">
        <v>2400</v>
      </c>
      <c r="AJ15" s="43">
        <v>14025</v>
      </c>
      <c r="AK15" s="43">
        <v>0</v>
      </c>
      <c r="AL15" s="43">
        <v>0</v>
      </c>
      <c r="AM15" s="43">
        <v>30</v>
      </c>
      <c r="AN15" s="44">
        <f t="shared" si="3"/>
        <v>0</v>
      </c>
      <c r="AO15" s="45">
        <v>0</v>
      </c>
      <c r="AP15" s="46">
        <v>0</v>
      </c>
      <c r="AQ15" s="47">
        <v>0</v>
      </c>
    </row>
    <row r="16" spans="1:44" ht="12" customHeight="1" x14ac:dyDescent="0.25">
      <c r="A16" s="25" t="s">
        <v>43</v>
      </c>
      <c r="B16" s="50">
        <v>510</v>
      </c>
      <c r="C16" s="26" t="s">
        <v>84</v>
      </c>
      <c r="D16" s="27" t="s">
        <v>85</v>
      </c>
      <c r="E16" s="27" t="s">
        <v>52</v>
      </c>
      <c r="F16" s="28" t="s">
        <v>86</v>
      </c>
      <c r="G16" s="29">
        <v>314897</v>
      </c>
      <c r="H16" s="30">
        <v>1204384</v>
      </c>
      <c r="I16" s="31">
        <f t="shared" si="0"/>
        <v>100933</v>
      </c>
      <c r="J16" s="32">
        <v>0</v>
      </c>
      <c r="K16" s="33">
        <v>3625</v>
      </c>
      <c r="L16" s="34">
        <v>9754</v>
      </c>
      <c r="M16" s="34">
        <v>1000</v>
      </c>
      <c r="N16" s="34">
        <v>0</v>
      </c>
      <c r="O16" s="34">
        <v>5800</v>
      </c>
      <c r="P16" s="34">
        <v>35412</v>
      </c>
      <c r="Q16" s="34">
        <v>20063</v>
      </c>
      <c r="R16" s="34">
        <v>0</v>
      </c>
      <c r="S16" s="33">
        <v>0</v>
      </c>
      <c r="T16" s="34">
        <v>9514</v>
      </c>
      <c r="U16" s="33">
        <v>0</v>
      </c>
      <c r="V16" s="34">
        <v>2000</v>
      </c>
      <c r="W16" s="35">
        <v>13765</v>
      </c>
      <c r="X16" s="36">
        <f t="shared" si="1"/>
        <v>5000</v>
      </c>
      <c r="Y16" s="37">
        <v>0</v>
      </c>
      <c r="Z16" s="37">
        <v>0</v>
      </c>
      <c r="AA16" s="38">
        <v>5000</v>
      </c>
      <c r="AB16" s="39">
        <v>0</v>
      </c>
      <c r="AC16" s="40">
        <v>6500</v>
      </c>
      <c r="AD16" s="41">
        <f t="shared" si="2"/>
        <v>10000</v>
      </c>
      <c r="AE16" s="42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10000</v>
      </c>
      <c r="AK16" s="43">
        <v>0</v>
      </c>
      <c r="AL16" s="43">
        <v>0</v>
      </c>
      <c r="AM16" s="43">
        <v>0</v>
      </c>
      <c r="AN16" s="44">
        <f t="shared" si="3"/>
        <v>0</v>
      </c>
      <c r="AO16" s="45">
        <v>0</v>
      </c>
      <c r="AP16" s="46">
        <v>0</v>
      </c>
      <c r="AQ16" s="47">
        <v>0</v>
      </c>
    </row>
    <row r="17" spans="1:43" ht="12" customHeight="1" x14ac:dyDescent="0.25">
      <c r="A17" s="25" t="s">
        <v>43</v>
      </c>
      <c r="B17" s="50">
        <v>506</v>
      </c>
      <c r="C17" s="26" t="s">
        <v>70</v>
      </c>
      <c r="D17" s="27" t="s">
        <v>87</v>
      </c>
      <c r="E17" s="27" t="s">
        <v>52</v>
      </c>
      <c r="F17" s="28" t="s">
        <v>88</v>
      </c>
      <c r="G17" s="29">
        <v>316962</v>
      </c>
      <c r="H17" s="30">
        <v>789700</v>
      </c>
      <c r="I17" s="31">
        <f t="shared" si="0"/>
        <v>42058</v>
      </c>
      <c r="J17" s="32">
        <v>3206</v>
      </c>
      <c r="K17" s="33">
        <v>0</v>
      </c>
      <c r="L17" s="34">
        <v>2032</v>
      </c>
      <c r="M17" s="34">
        <v>0</v>
      </c>
      <c r="N17" s="34">
        <v>0</v>
      </c>
      <c r="O17" s="34">
        <v>6200</v>
      </c>
      <c r="P17" s="34">
        <v>8557</v>
      </c>
      <c r="Q17" s="34">
        <v>10561</v>
      </c>
      <c r="R17" s="34">
        <v>0</v>
      </c>
      <c r="S17" s="33">
        <v>0</v>
      </c>
      <c r="T17" s="34">
        <v>5567</v>
      </c>
      <c r="U17" s="33">
        <v>0</v>
      </c>
      <c r="V17" s="34">
        <v>0</v>
      </c>
      <c r="W17" s="35">
        <v>5935</v>
      </c>
      <c r="X17" s="36">
        <f t="shared" si="1"/>
        <v>0</v>
      </c>
      <c r="Y17" s="37">
        <v>0</v>
      </c>
      <c r="Z17" s="37">
        <v>0</v>
      </c>
      <c r="AA17" s="38">
        <v>0</v>
      </c>
      <c r="AB17" s="39">
        <v>6600</v>
      </c>
      <c r="AC17" s="40">
        <v>0</v>
      </c>
      <c r="AD17" s="41">
        <f t="shared" si="2"/>
        <v>0</v>
      </c>
      <c r="AE17" s="42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4">
        <f t="shared" si="3"/>
        <v>0</v>
      </c>
      <c r="AO17" s="45">
        <v>0</v>
      </c>
      <c r="AP17" s="46">
        <v>0</v>
      </c>
      <c r="AQ17" s="47">
        <v>0</v>
      </c>
    </row>
    <row r="18" spans="1:43" ht="12" customHeight="1" x14ac:dyDescent="0.25">
      <c r="A18" s="25" t="s">
        <v>43</v>
      </c>
      <c r="B18" s="50">
        <v>509</v>
      </c>
      <c r="C18" s="26" t="s">
        <v>89</v>
      </c>
      <c r="D18" s="27" t="s">
        <v>90</v>
      </c>
      <c r="E18" s="27" t="s">
        <v>52</v>
      </c>
      <c r="F18" s="28" t="s">
        <v>91</v>
      </c>
      <c r="G18" s="29">
        <v>317004</v>
      </c>
      <c r="H18" s="30">
        <v>1912371</v>
      </c>
      <c r="I18" s="31">
        <f t="shared" si="0"/>
        <v>243112</v>
      </c>
      <c r="J18" s="32">
        <v>8031</v>
      </c>
      <c r="K18" s="33">
        <v>14091</v>
      </c>
      <c r="L18" s="34">
        <v>91440</v>
      </c>
      <c r="M18" s="34">
        <v>400</v>
      </c>
      <c r="N18" s="34">
        <v>50000</v>
      </c>
      <c r="O18" s="34">
        <v>7650</v>
      </c>
      <c r="P18" s="34">
        <v>23411</v>
      </c>
      <c r="Q18" s="34">
        <v>21832</v>
      </c>
      <c r="R18" s="34">
        <v>650</v>
      </c>
      <c r="S18" s="33">
        <v>0</v>
      </c>
      <c r="T18" s="34">
        <v>12742</v>
      </c>
      <c r="U18" s="33">
        <v>0</v>
      </c>
      <c r="V18" s="34">
        <v>0</v>
      </c>
      <c r="W18" s="35">
        <v>12865</v>
      </c>
      <c r="X18" s="36">
        <f t="shared" si="1"/>
        <v>27150</v>
      </c>
      <c r="Y18" s="37">
        <v>0</v>
      </c>
      <c r="Z18" s="37">
        <v>27150</v>
      </c>
      <c r="AA18" s="38">
        <v>0</v>
      </c>
      <c r="AB18" s="39">
        <v>5850</v>
      </c>
      <c r="AC18" s="40">
        <v>56366</v>
      </c>
      <c r="AD18" s="41">
        <f t="shared" si="2"/>
        <v>800</v>
      </c>
      <c r="AE18" s="42">
        <v>0</v>
      </c>
      <c r="AF18" s="43">
        <v>0</v>
      </c>
      <c r="AG18" s="43">
        <v>0</v>
      </c>
      <c r="AH18" s="43">
        <v>0</v>
      </c>
      <c r="AI18" s="43">
        <v>800</v>
      </c>
      <c r="AJ18" s="43">
        <v>0</v>
      </c>
      <c r="AK18" s="43">
        <v>0</v>
      </c>
      <c r="AL18" s="43">
        <v>0</v>
      </c>
      <c r="AM18" s="43">
        <v>0</v>
      </c>
      <c r="AN18" s="44">
        <f t="shared" si="3"/>
        <v>0</v>
      </c>
      <c r="AO18" s="45">
        <v>0</v>
      </c>
      <c r="AP18" s="46">
        <v>0</v>
      </c>
      <c r="AQ18" s="47">
        <v>0</v>
      </c>
    </row>
    <row r="19" spans="1:43" ht="12" customHeight="1" x14ac:dyDescent="0.25">
      <c r="A19" s="25" t="s">
        <v>43</v>
      </c>
      <c r="B19" s="50">
        <v>502</v>
      </c>
      <c r="C19" s="26" t="s">
        <v>54</v>
      </c>
      <c r="D19" s="27" t="s">
        <v>92</v>
      </c>
      <c r="E19" s="27" t="s">
        <v>52</v>
      </c>
      <c r="F19" s="28" t="s">
        <v>93</v>
      </c>
      <c r="G19" s="29">
        <v>314331</v>
      </c>
      <c r="H19" s="30">
        <v>1240690</v>
      </c>
      <c r="I19" s="31">
        <f t="shared" si="0"/>
        <v>79176</v>
      </c>
      <c r="J19" s="32">
        <v>1457</v>
      </c>
      <c r="K19" s="33">
        <v>2838</v>
      </c>
      <c r="L19" s="34">
        <v>2032</v>
      </c>
      <c r="M19" s="34">
        <v>0</v>
      </c>
      <c r="N19" s="34">
        <v>0</v>
      </c>
      <c r="O19" s="34">
        <v>13400</v>
      </c>
      <c r="P19" s="34">
        <v>17018</v>
      </c>
      <c r="Q19" s="34">
        <v>16805</v>
      </c>
      <c r="R19" s="34">
        <v>50</v>
      </c>
      <c r="S19" s="33">
        <v>0</v>
      </c>
      <c r="T19" s="34">
        <v>9956</v>
      </c>
      <c r="U19" s="33">
        <v>0</v>
      </c>
      <c r="V19" s="34">
        <v>0</v>
      </c>
      <c r="W19" s="35">
        <v>15620</v>
      </c>
      <c r="X19" s="36">
        <f t="shared" si="1"/>
        <v>0</v>
      </c>
      <c r="Y19" s="37">
        <v>0</v>
      </c>
      <c r="Z19" s="37">
        <v>0</v>
      </c>
      <c r="AA19" s="38">
        <v>0</v>
      </c>
      <c r="AB19" s="39">
        <v>7800</v>
      </c>
      <c r="AC19" s="40">
        <v>46990</v>
      </c>
      <c r="AD19" s="41">
        <f t="shared" si="2"/>
        <v>0</v>
      </c>
      <c r="AE19" s="42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4">
        <f t="shared" si="3"/>
        <v>0</v>
      </c>
      <c r="AO19" s="45">
        <v>0</v>
      </c>
      <c r="AP19" s="46">
        <v>0</v>
      </c>
      <c r="AQ19" s="47">
        <v>0</v>
      </c>
    </row>
    <row r="20" spans="1:43" ht="12" customHeight="1" x14ac:dyDescent="0.25">
      <c r="A20" s="25" t="s">
        <v>43</v>
      </c>
      <c r="B20" s="50">
        <v>510</v>
      </c>
      <c r="C20" s="26" t="s">
        <v>84</v>
      </c>
      <c r="D20" s="27" t="s">
        <v>94</v>
      </c>
      <c r="E20" s="27" t="s">
        <v>52</v>
      </c>
      <c r="F20" s="28" t="s">
        <v>95</v>
      </c>
      <c r="G20" s="29">
        <v>314901</v>
      </c>
      <c r="H20" s="30">
        <v>1285677</v>
      </c>
      <c r="I20" s="31">
        <f t="shared" si="0"/>
        <v>117061</v>
      </c>
      <c r="J20" s="32">
        <v>1433</v>
      </c>
      <c r="K20" s="33">
        <v>0</v>
      </c>
      <c r="L20" s="34">
        <v>48768</v>
      </c>
      <c r="M20" s="34">
        <v>0</v>
      </c>
      <c r="N20" s="34">
        <v>0</v>
      </c>
      <c r="O20" s="34">
        <v>3590</v>
      </c>
      <c r="P20" s="34">
        <v>13241</v>
      </c>
      <c r="Q20" s="34">
        <v>26556</v>
      </c>
      <c r="R20" s="34">
        <v>350</v>
      </c>
      <c r="S20" s="33">
        <v>0</v>
      </c>
      <c r="T20" s="34">
        <v>10253</v>
      </c>
      <c r="U20" s="33">
        <v>0</v>
      </c>
      <c r="V20" s="34">
        <v>0</v>
      </c>
      <c r="W20" s="35">
        <v>12870</v>
      </c>
      <c r="X20" s="36">
        <f t="shared" si="1"/>
        <v>0</v>
      </c>
      <c r="Y20" s="37">
        <v>0</v>
      </c>
      <c r="Z20" s="37">
        <v>0</v>
      </c>
      <c r="AA20" s="38">
        <v>0</v>
      </c>
      <c r="AB20" s="39">
        <v>0</v>
      </c>
      <c r="AC20" s="40">
        <v>0</v>
      </c>
      <c r="AD20" s="41">
        <f t="shared" si="2"/>
        <v>0</v>
      </c>
      <c r="AE20" s="42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4">
        <f t="shared" si="3"/>
        <v>0</v>
      </c>
      <c r="AO20" s="45">
        <v>0</v>
      </c>
      <c r="AP20" s="46">
        <v>0</v>
      </c>
      <c r="AQ20" s="47">
        <v>0</v>
      </c>
    </row>
    <row r="21" spans="1:43" ht="12" customHeight="1" x14ac:dyDescent="0.25">
      <c r="A21" s="25" t="s">
        <v>43</v>
      </c>
      <c r="B21" s="50">
        <v>506</v>
      </c>
      <c r="C21" s="26" t="s">
        <v>70</v>
      </c>
      <c r="D21" s="27" t="s">
        <v>96</v>
      </c>
      <c r="E21" s="27" t="s">
        <v>52</v>
      </c>
      <c r="F21" s="28" t="s">
        <v>97</v>
      </c>
      <c r="G21" s="29">
        <v>647209</v>
      </c>
      <c r="H21" s="30">
        <v>1601501</v>
      </c>
      <c r="I21" s="31">
        <f t="shared" si="0"/>
        <v>275048</v>
      </c>
      <c r="J21" s="32">
        <v>6747</v>
      </c>
      <c r="K21" s="33">
        <v>3668</v>
      </c>
      <c r="L21" s="34">
        <v>74371</v>
      </c>
      <c r="M21" s="34">
        <v>0</v>
      </c>
      <c r="N21" s="34">
        <v>101833</v>
      </c>
      <c r="O21" s="34">
        <v>11200</v>
      </c>
      <c r="P21" s="34">
        <v>21331</v>
      </c>
      <c r="Q21" s="34">
        <v>28085</v>
      </c>
      <c r="R21" s="34">
        <v>3200</v>
      </c>
      <c r="S21" s="33">
        <v>0</v>
      </c>
      <c r="T21" s="34">
        <v>11708</v>
      </c>
      <c r="U21" s="33">
        <v>0</v>
      </c>
      <c r="V21" s="34">
        <v>0</v>
      </c>
      <c r="W21" s="35">
        <v>12905</v>
      </c>
      <c r="X21" s="36">
        <f t="shared" si="1"/>
        <v>0</v>
      </c>
      <c r="Y21" s="37">
        <v>0</v>
      </c>
      <c r="Z21" s="37">
        <v>0</v>
      </c>
      <c r="AA21" s="38">
        <v>0</v>
      </c>
      <c r="AB21" s="39">
        <v>3450</v>
      </c>
      <c r="AC21" s="40">
        <v>58009</v>
      </c>
      <c r="AD21" s="41">
        <f t="shared" si="2"/>
        <v>1894</v>
      </c>
      <c r="AE21" s="42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1894</v>
      </c>
      <c r="AL21" s="43">
        <v>0</v>
      </c>
      <c r="AM21" s="43">
        <v>0</v>
      </c>
      <c r="AN21" s="44">
        <f t="shared" si="3"/>
        <v>0</v>
      </c>
      <c r="AO21" s="45">
        <v>0</v>
      </c>
      <c r="AP21" s="46">
        <v>0</v>
      </c>
      <c r="AQ21" s="47">
        <v>0</v>
      </c>
    </row>
    <row r="22" spans="1:43" ht="12" customHeight="1" x14ac:dyDescent="0.25">
      <c r="A22" s="25" t="s">
        <v>43</v>
      </c>
      <c r="B22" s="50">
        <v>511</v>
      </c>
      <c r="C22" s="26" t="s">
        <v>76</v>
      </c>
      <c r="D22" s="27" t="s">
        <v>98</v>
      </c>
      <c r="E22" s="27" t="s">
        <v>52</v>
      </c>
      <c r="F22" s="28" t="s">
        <v>99</v>
      </c>
      <c r="G22" s="29">
        <v>321796</v>
      </c>
      <c r="H22" s="30">
        <v>13556676</v>
      </c>
      <c r="I22" s="31">
        <f t="shared" si="0"/>
        <v>1299069</v>
      </c>
      <c r="J22" s="32">
        <v>32153</v>
      </c>
      <c r="K22" s="33">
        <v>2401</v>
      </c>
      <c r="L22" s="34">
        <v>528340</v>
      </c>
      <c r="M22" s="34">
        <v>5000</v>
      </c>
      <c r="N22" s="34">
        <v>0</v>
      </c>
      <c r="O22" s="34">
        <v>56205</v>
      </c>
      <c r="P22" s="34">
        <v>172179</v>
      </c>
      <c r="Q22" s="34">
        <v>245775</v>
      </c>
      <c r="R22" s="34">
        <v>4350</v>
      </c>
      <c r="S22" s="33">
        <v>0</v>
      </c>
      <c r="T22" s="34">
        <v>119746</v>
      </c>
      <c r="U22" s="33">
        <v>0</v>
      </c>
      <c r="V22" s="34">
        <v>0</v>
      </c>
      <c r="W22" s="35">
        <v>132920</v>
      </c>
      <c r="X22" s="36">
        <f t="shared" si="1"/>
        <v>3948</v>
      </c>
      <c r="Y22" s="37">
        <v>0</v>
      </c>
      <c r="Z22" s="37">
        <v>0</v>
      </c>
      <c r="AA22" s="38">
        <v>3948</v>
      </c>
      <c r="AB22" s="39">
        <v>20550</v>
      </c>
      <c r="AC22" s="40">
        <v>327929</v>
      </c>
      <c r="AD22" s="41">
        <f t="shared" si="2"/>
        <v>21537</v>
      </c>
      <c r="AE22" s="42">
        <v>0</v>
      </c>
      <c r="AF22" s="43">
        <v>0</v>
      </c>
      <c r="AG22" s="43">
        <v>0</v>
      </c>
      <c r="AH22" s="43">
        <v>0</v>
      </c>
      <c r="AI22" s="43">
        <v>800</v>
      </c>
      <c r="AJ22" s="43">
        <v>20737</v>
      </c>
      <c r="AK22" s="43">
        <v>0</v>
      </c>
      <c r="AL22" s="43">
        <v>0</v>
      </c>
      <c r="AM22" s="43">
        <v>0</v>
      </c>
      <c r="AN22" s="44">
        <f t="shared" si="3"/>
        <v>0</v>
      </c>
      <c r="AO22" s="45">
        <v>0</v>
      </c>
      <c r="AP22" s="46">
        <v>0</v>
      </c>
      <c r="AQ22" s="47">
        <v>0</v>
      </c>
    </row>
    <row r="23" spans="1:43" ht="12" customHeight="1" x14ac:dyDescent="0.25">
      <c r="A23" s="25" t="s">
        <v>43</v>
      </c>
      <c r="B23" s="50">
        <v>507</v>
      </c>
      <c r="C23" s="26" t="s">
        <v>73</v>
      </c>
      <c r="D23" s="27" t="s">
        <v>100</v>
      </c>
      <c r="E23" s="27" t="s">
        <v>52</v>
      </c>
      <c r="F23" s="28" t="s">
        <v>101</v>
      </c>
      <c r="G23" s="29">
        <v>314382</v>
      </c>
      <c r="H23" s="30">
        <v>507984</v>
      </c>
      <c r="I23" s="31">
        <f t="shared" si="0"/>
        <v>29029</v>
      </c>
      <c r="J23" s="32">
        <v>0</v>
      </c>
      <c r="K23" s="33">
        <v>0</v>
      </c>
      <c r="L23" s="34">
        <v>12192</v>
      </c>
      <c r="M23" s="34">
        <v>0</v>
      </c>
      <c r="N23" s="34">
        <v>0</v>
      </c>
      <c r="O23" s="34">
        <v>2200</v>
      </c>
      <c r="P23" s="34">
        <v>3386</v>
      </c>
      <c r="Q23" s="34">
        <v>5551</v>
      </c>
      <c r="R23" s="34">
        <v>50</v>
      </c>
      <c r="S23" s="33">
        <v>0</v>
      </c>
      <c r="T23" s="34">
        <v>2650</v>
      </c>
      <c r="U23" s="33">
        <v>0</v>
      </c>
      <c r="V23" s="34">
        <v>0</v>
      </c>
      <c r="W23" s="35">
        <v>3000</v>
      </c>
      <c r="X23" s="36">
        <f t="shared" si="1"/>
        <v>0</v>
      </c>
      <c r="Y23" s="37">
        <v>0</v>
      </c>
      <c r="Z23" s="37">
        <v>0</v>
      </c>
      <c r="AA23" s="38">
        <v>0</v>
      </c>
      <c r="AB23" s="39">
        <v>0</v>
      </c>
      <c r="AC23" s="40">
        <v>12292</v>
      </c>
      <c r="AD23" s="41">
        <f t="shared" si="2"/>
        <v>2221</v>
      </c>
      <c r="AE23" s="42">
        <v>0</v>
      </c>
      <c r="AF23" s="43">
        <v>0</v>
      </c>
      <c r="AG23" s="43">
        <v>0</v>
      </c>
      <c r="AH23" s="43">
        <v>0</v>
      </c>
      <c r="AI23" s="43">
        <v>800</v>
      </c>
      <c r="AJ23" s="43">
        <v>1421</v>
      </c>
      <c r="AK23" s="43">
        <v>0</v>
      </c>
      <c r="AL23" s="43">
        <v>0</v>
      </c>
      <c r="AM23" s="43">
        <v>0</v>
      </c>
      <c r="AN23" s="44">
        <f t="shared" si="3"/>
        <v>0</v>
      </c>
      <c r="AO23" s="45">
        <v>0</v>
      </c>
      <c r="AP23" s="46">
        <v>0</v>
      </c>
      <c r="AQ23" s="47">
        <v>0</v>
      </c>
    </row>
    <row r="24" spans="1:43" ht="12" customHeight="1" x14ac:dyDescent="0.25">
      <c r="A24" s="25" t="s">
        <v>43</v>
      </c>
      <c r="B24" s="50">
        <v>511</v>
      </c>
      <c r="C24" s="26" t="s">
        <v>76</v>
      </c>
      <c r="D24" s="27" t="s">
        <v>102</v>
      </c>
      <c r="E24" s="27" t="s">
        <v>52</v>
      </c>
      <c r="F24" s="28" t="s">
        <v>103</v>
      </c>
      <c r="G24" s="29">
        <v>321168</v>
      </c>
      <c r="H24" s="30">
        <v>857529</v>
      </c>
      <c r="I24" s="31">
        <f t="shared" si="0"/>
        <v>62394</v>
      </c>
      <c r="J24" s="32">
        <v>0</v>
      </c>
      <c r="K24" s="33">
        <v>5112</v>
      </c>
      <c r="L24" s="34">
        <v>21580</v>
      </c>
      <c r="M24" s="34">
        <v>0</v>
      </c>
      <c r="N24" s="34">
        <v>0</v>
      </c>
      <c r="O24" s="34">
        <v>4800</v>
      </c>
      <c r="P24" s="34">
        <v>10771</v>
      </c>
      <c r="Q24" s="34">
        <v>7939</v>
      </c>
      <c r="R24" s="34">
        <v>0</v>
      </c>
      <c r="S24" s="33">
        <v>0</v>
      </c>
      <c r="T24" s="34">
        <v>4702</v>
      </c>
      <c r="U24" s="33">
        <v>0</v>
      </c>
      <c r="V24" s="34">
        <v>0</v>
      </c>
      <c r="W24" s="35">
        <v>7490</v>
      </c>
      <c r="X24" s="36">
        <f t="shared" si="1"/>
        <v>4534</v>
      </c>
      <c r="Y24" s="37">
        <v>0</v>
      </c>
      <c r="Z24" s="37">
        <v>0</v>
      </c>
      <c r="AA24" s="38">
        <v>4534</v>
      </c>
      <c r="AB24" s="39">
        <v>4800</v>
      </c>
      <c r="AC24" s="40">
        <v>11720</v>
      </c>
      <c r="AD24" s="41">
        <f t="shared" si="2"/>
        <v>1047</v>
      </c>
      <c r="AE24" s="42">
        <v>0</v>
      </c>
      <c r="AF24" s="43">
        <v>1047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4">
        <f t="shared" si="3"/>
        <v>0</v>
      </c>
      <c r="AO24" s="45">
        <v>0</v>
      </c>
      <c r="AP24" s="46">
        <v>0</v>
      </c>
      <c r="AQ24" s="47">
        <v>0</v>
      </c>
    </row>
    <row r="25" spans="1:43" ht="12" customHeight="1" x14ac:dyDescent="0.25">
      <c r="A25" s="25" t="s">
        <v>43</v>
      </c>
      <c r="B25" s="50">
        <v>506</v>
      </c>
      <c r="C25" s="26" t="s">
        <v>70</v>
      </c>
      <c r="D25" s="27" t="s">
        <v>104</v>
      </c>
      <c r="E25" s="27" t="s">
        <v>52</v>
      </c>
      <c r="F25" s="28" t="s">
        <v>105</v>
      </c>
      <c r="G25" s="29">
        <v>316563</v>
      </c>
      <c r="H25" s="30">
        <v>301670</v>
      </c>
      <c r="I25" s="31">
        <f t="shared" si="0"/>
        <v>27560</v>
      </c>
      <c r="J25" s="32">
        <v>0</v>
      </c>
      <c r="K25" s="33">
        <v>1720</v>
      </c>
      <c r="L25" s="34">
        <v>12192</v>
      </c>
      <c r="M25" s="34">
        <v>0</v>
      </c>
      <c r="N25" s="34">
        <v>0</v>
      </c>
      <c r="O25" s="34">
        <v>2294</v>
      </c>
      <c r="P25" s="34">
        <v>2931</v>
      </c>
      <c r="Q25" s="34">
        <v>4732</v>
      </c>
      <c r="R25" s="34">
        <v>0</v>
      </c>
      <c r="S25" s="33">
        <v>0</v>
      </c>
      <c r="T25" s="34">
        <v>1536</v>
      </c>
      <c r="U25" s="33">
        <v>0</v>
      </c>
      <c r="V25" s="34">
        <v>0</v>
      </c>
      <c r="W25" s="35">
        <v>2155</v>
      </c>
      <c r="X25" s="36">
        <f t="shared" si="1"/>
        <v>0</v>
      </c>
      <c r="Y25" s="37">
        <v>0</v>
      </c>
      <c r="Z25" s="37">
        <v>0</v>
      </c>
      <c r="AA25" s="38">
        <v>0</v>
      </c>
      <c r="AB25" s="39">
        <v>4200</v>
      </c>
      <c r="AC25" s="40">
        <v>0</v>
      </c>
      <c r="AD25" s="41">
        <f t="shared" si="2"/>
        <v>260</v>
      </c>
      <c r="AE25" s="42">
        <v>0</v>
      </c>
      <c r="AF25" s="43">
        <v>260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4">
        <f t="shared" si="3"/>
        <v>0</v>
      </c>
      <c r="AO25" s="45">
        <v>0</v>
      </c>
      <c r="AP25" s="46">
        <v>0</v>
      </c>
      <c r="AQ25" s="47">
        <v>0</v>
      </c>
    </row>
    <row r="26" spans="1:43" ht="12" customHeight="1" x14ac:dyDescent="0.25">
      <c r="A26" s="25" t="s">
        <v>43</v>
      </c>
      <c r="B26" s="50">
        <v>507</v>
      </c>
      <c r="C26" s="26" t="s">
        <v>73</v>
      </c>
      <c r="D26" s="27" t="s">
        <v>106</v>
      </c>
      <c r="E26" s="27" t="s">
        <v>52</v>
      </c>
      <c r="F26" s="28" t="s">
        <v>107</v>
      </c>
      <c r="G26" s="29">
        <v>314391</v>
      </c>
      <c r="H26" s="30">
        <v>416313</v>
      </c>
      <c r="I26" s="31">
        <f t="shared" si="0"/>
        <v>30778</v>
      </c>
      <c r="J26" s="32">
        <v>0</v>
      </c>
      <c r="K26" s="33">
        <v>0</v>
      </c>
      <c r="L26" s="34">
        <v>12192</v>
      </c>
      <c r="M26" s="34">
        <v>0</v>
      </c>
      <c r="N26" s="34">
        <v>0</v>
      </c>
      <c r="O26" s="34">
        <v>900</v>
      </c>
      <c r="P26" s="34">
        <v>4224</v>
      </c>
      <c r="Q26" s="34">
        <v>8056</v>
      </c>
      <c r="R26" s="34">
        <v>0</v>
      </c>
      <c r="S26" s="33">
        <v>0</v>
      </c>
      <c r="T26" s="34">
        <v>2706</v>
      </c>
      <c r="U26" s="33">
        <v>0</v>
      </c>
      <c r="V26" s="34">
        <v>0</v>
      </c>
      <c r="W26" s="35">
        <v>2700</v>
      </c>
      <c r="X26" s="36">
        <f t="shared" si="1"/>
        <v>0</v>
      </c>
      <c r="Y26" s="37">
        <v>0</v>
      </c>
      <c r="Z26" s="37">
        <v>0</v>
      </c>
      <c r="AA26" s="38">
        <v>0</v>
      </c>
      <c r="AB26" s="39">
        <v>0</v>
      </c>
      <c r="AC26" s="40">
        <v>23211</v>
      </c>
      <c r="AD26" s="41">
        <f t="shared" si="2"/>
        <v>800</v>
      </c>
      <c r="AE26" s="42">
        <v>0</v>
      </c>
      <c r="AF26" s="43">
        <v>0</v>
      </c>
      <c r="AG26" s="43">
        <v>0</v>
      </c>
      <c r="AH26" s="43">
        <v>0</v>
      </c>
      <c r="AI26" s="43">
        <v>800</v>
      </c>
      <c r="AJ26" s="43">
        <v>0</v>
      </c>
      <c r="AK26" s="43">
        <v>0</v>
      </c>
      <c r="AL26" s="43">
        <v>0</v>
      </c>
      <c r="AM26" s="43">
        <v>0</v>
      </c>
      <c r="AN26" s="44">
        <f t="shared" si="3"/>
        <v>0</v>
      </c>
      <c r="AO26" s="45">
        <v>0</v>
      </c>
      <c r="AP26" s="46">
        <v>0</v>
      </c>
      <c r="AQ26" s="47">
        <v>0</v>
      </c>
    </row>
    <row r="27" spans="1:43" ht="12" customHeight="1" x14ac:dyDescent="0.25">
      <c r="A27" s="25" t="s">
        <v>43</v>
      </c>
      <c r="B27" s="50">
        <v>506</v>
      </c>
      <c r="C27" s="26" t="s">
        <v>70</v>
      </c>
      <c r="D27" s="27" t="s">
        <v>108</v>
      </c>
      <c r="E27" s="27" t="s">
        <v>52</v>
      </c>
      <c r="F27" s="28" t="s">
        <v>109</v>
      </c>
      <c r="G27" s="29">
        <v>647373</v>
      </c>
      <c r="H27" s="30">
        <v>708266</v>
      </c>
      <c r="I27" s="31">
        <f t="shared" si="0"/>
        <v>129472</v>
      </c>
      <c r="J27" s="32">
        <v>0</v>
      </c>
      <c r="K27" s="33">
        <v>18566</v>
      </c>
      <c r="L27" s="34">
        <v>34138</v>
      </c>
      <c r="M27" s="34">
        <v>0</v>
      </c>
      <c r="N27" s="34">
        <v>56378</v>
      </c>
      <c r="O27" s="34">
        <v>2750</v>
      </c>
      <c r="P27" s="34">
        <v>2899</v>
      </c>
      <c r="Q27" s="34">
        <v>2218</v>
      </c>
      <c r="R27" s="34">
        <v>150</v>
      </c>
      <c r="S27" s="33">
        <v>0</v>
      </c>
      <c r="T27" s="34">
        <v>4918</v>
      </c>
      <c r="U27" s="33">
        <v>0</v>
      </c>
      <c r="V27" s="34">
        <v>0</v>
      </c>
      <c r="W27" s="35">
        <v>7455</v>
      </c>
      <c r="X27" s="36">
        <f t="shared" si="1"/>
        <v>0</v>
      </c>
      <c r="Y27" s="37">
        <v>0</v>
      </c>
      <c r="Z27" s="37">
        <v>0</v>
      </c>
      <c r="AA27" s="38">
        <v>0</v>
      </c>
      <c r="AB27" s="39">
        <v>2250</v>
      </c>
      <c r="AC27" s="40">
        <v>0</v>
      </c>
      <c r="AD27" s="41">
        <f t="shared" si="2"/>
        <v>60374</v>
      </c>
      <c r="AE27" s="42">
        <v>0</v>
      </c>
      <c r="AF27" s="43">
        <v>0</v>
      </c>
      <c r="AG27" s="43">
        <v>0</v>
      </c>
      <c r="AH27" s="43">
        <v>60000</v>
      </c>
      <c r="AI27" s="43">
        <v>0</v>
      </c>
      <c r="AJ27" s="43">
        <v>0</v>
      </c>
      <c r="AK27" s="43">
        <v>374</v>
      </c>
      <c r="AL27" s="43">
        <v>0</v>
      </c>
      <c r="AM27" s="43">
        <v>0</v>
      </c>
      <c r="AN27" s="44">
        <f t="shared" si="3"/>
        <v>0</v>
      </c>
      <c r="AO27" s="45">
        <v>0</v>
      </c>
      <c r="AP27" s="46">
        <v>0</v>
      </c>
      <c r="AQ27" s="47">
        <v>0</v>
      </c>
    </row>
    <row r="28" spans="1:43" ht="12" customHeight="1" x14ac:dyDescent="0.25">
      <c r="A28" s="25" t="s">
        <v>43</v>
      </c>
      <c r="B28" s="50">
        <v>508</v>
      </c>
      <c r="C28" s="26" t="s">
        <v>81</v>
      </c>
      <c r="D28" s="27" t="s">
        <v>110</v>
      </c>
      <c r="E28" s="27" t="s">
        <v>52</v>
      </c>
      <c r="F28" s="28" t="s">
        <v>111</v>
      </c>
      <c r="G28" s="29">
        <v>315095</v>
      </c>
      <c r="H28" s="30">
        <v>0</v>
      </c>
      <c r="I28" s="31">
        <f t="shared" si="0"/>
        <v>2298</v>
      </c>
      <c r="J28" s="32">
        <v>0</v>
      </c>
      <c r="K28" s="33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2043</v>
      </c>
      <c r="R28" s="34">
        <v>0</v>
      </c>
      <c r="S28" s="33">
        <v>0</v>
      </c>
      <c r="T28" s="34">
        <v>0</v>
      </c>
      <c r="U28" s="33">
        <v>0</v>
      </c>
      <c r="V28" s="34">
        <v>0</v>
      </c>
      <c r="W28" s="35">
        <v>255</v>
      </c>
      <c r="X28" s="36">
        <f t="shared" si="1"/>
        <v>0</v>
      </c>
      <c r="Y28" s="37">
        <v>0</v>
      </c>
      <c r="Z28" s="37">
        <v>0</v>
      </c>
      <c r="AA28" s="38">
        <v>0</v>
      </c>
      <c r="AB28" s="39">
        <v>0</v>
      </c>
      <c r="AC28" s="40">
        <v>0</v>
      </c>
      <c r="AD28" s="41">
        <f t="shared" si="2"/>
        <v>0</v>
      </c>
      <c r="AE28" s="42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4">
        <f t="shared" si="3"/>
        <v>0</v>
      </c>
      <c r="AO28" s="45">
        <v>0</v>
      </c>
      <c r="AP28" s="46">
        <v>0</v>
      </c>
      <c r="AQ28" s="47">
        <v>0</v>
      </c>
    </row>
    <row r="29" spans="1:43" ht="12" customHeight="1" x14ac:dyDescent="0.25">
      <c r="A29" s="25" t="s">
        <v>43</v>
      </c>
      <c r="B29" s="50">
        <v>511</v>
      </c>
      <c r="C29" s="26" t="s">
        <v>76</v>
      </c>
      <c r="D29" s="27" t="s">
        <v>112</v>
      </c>
      <c r="E29" s="27" t="s">
        <v>52</v>
      </c>
      <c r="F29" s="28" t="s">
        <v>113</v>
      </c>
      <c r="G29" s="29">
        <v>648957</v>
      </c>
      <c r="H29" s="30">
        <v>0</v>
      </c>
      <c r="I29" s="31">
        <f t="shared" si="0"/>
        <v>3369</v>
      </c>
      <c r="J29" s="32">
        <v>0</v>
      </c>
      <c r="K29" s="33">
        <v>0</v>
      </c>
      <c r="L29" s="34">
        <v>0</v>
      </c>
      <c r="M29" s="34">
        <v>0</v>
      </c>
      <c r="N29" s="34">
        <v>0</v>
      </c>
      <c r="O29" s="34">
        <v>496</v>
      </c>
      <c r="P29" s="34">
        <v>0</v>
      </c>
      <c r="Q29" s="34">
        <v>2618</v>
      </c>
      <c r="R29" s="34">
        <v>0</v>
      </c>
      <c r="S29" s="33">
        <v>0</v>
      </c>
      <c r="T29" s="34">
        <v>0</v>
      </c>
      <c r="U29" s="33">
        <v>0</v>
      </c>
      <c r="V29" s="34">
        <v>0</v>
      </c>
      <c r="W29" s="35">
        <v>255</v>
      </c>
      <c r="X29" s="36">
        <f t="shared" si="1"/>
        <v>0</v>
      </c>
      <c r="Y29" s="37">
        <v>0</v>
      </c>
      <c r="Z29" s="37">
        <v>0</v>
      </c>
      <c r="AA29" s="38">
        <v>0</v>
      </c>
      <c r="AB29" s="39">
        <v>0</v>
      </c>
      <c r="AC29" s="40">
        <v>0</v>
      </c>
      <c r="AD29" s="41">
        <f t="shared" si="2"/>
        <v>0</v>
      </c>
      <c r="AE29" s="42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4">
        <f t="shared" si="3"/>
        <v>0</v>
      </c>
      <c r="AO29" s="45">
        <v>0</v>
      </c>
      <c r="AP29" s="46">
        <v>0</v>
      </c>
      <c r="AQ29" s="47">
        <v>0</v>
      </c>
    </row>
    <row r="30" spans="1:43" ht="12" customHeight="1" x14ac:dyDescent="0.25">
      <c r="A30" s="25" t="s">
        <v>43</v>
      </c>
      <c r="B30" s="50">
        <v>506</v>
      </c>
      <c r="C30" s="26" t="s">
        <v>70</v>
      </c>
      <c r="D30" s="27" t="s">
        <v>114</v>
      </c>
      <c r="E30" s="27" t="s">
        <v>52</v>
      </c>
      <c r="F30" s="28" t="s">
        <v>115</v>
      </c>
      <c r="G30" s="29">
        <v>316571</v>
      </c>
      <c r="H30" s="30">
        <v>94556</v>
      </c>
      <c r="I30" s="31">
        <f t="shared" si="0"/>
        <v>7231</v>
      </c>
      <c r="J30" s="32">
        <v>0</v>
      </c>
      <c r="K30" s="33">
        <v>0</v>
      </c>
      <c r="L30" s="34">
        <v>0</v>
      </c>
      <c r="M30" s="34">
        <v>0</v>
      </c>
      <c r="N30" s="34">
        <v>0</v>
      </c>
      <c r="O30" s="34">
        <v>500</v>
      </c>
      <c r="P30" s="34">
        <v>1120</v>
      </c>
      <c r="Q30" s="34">
        <v>3739</v>
      </c>
      <c r="R30" s="34">
        <v>0</v>
      </c>
      <c r="S30" s="33">
        <v>0</v>
      </c>
      <c r="T30" s="34">
        <v>612</v>
      </c>
      <c r="U30" s="33">
        <v>0</v>
      </c>
      <c r="V30" s="34">
        <v>0</v>
      </c>
      <c r="W30" s="35">
        <v>1260</v>
      </c>
      <c r="X30" s="36">
        <f t="shared" si="1"/>
        <v>0</v>
      </c>
      <c r="Y30" s="37">
        <v>0</v>
      </c>
      <c r="Z30" s="37">
        <v>0</v>
      </c>
      <c r="AA30" s="38">
        <v>0</v>
      </c>
      <c r="AB30" s="39">
        <v>1650</v>
      </c>
      <c r="AC30" s="40">
        <v>6764</v>
      </c>
      <c r="AD30" s="41">
        <f t="shared" si="2"/>
        <v>862</v>
      </c>
      <c r="AE30" s="42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65</v>
      </c>
      <c r="AK30" s="43">
        <v>797</v>
      </c>
      <c r="AL30" s="43">
        <v>0</v>
      </c>
      <c r="AM30" s="43">
        <v>0</v>
      </c>
      <c r="AN30" s="44">
        <f t="shared" si="3"/>
        <v>0</v>
      </c>
      <c r="AO30" s="45">
        <v>0</v>
      </c>
      <c r="AP30" s="46">
        <v>0</v>
      </c>
      <c r="AQ30" s="47">
        <v>0</v>
      </c>
    </row>
    <row r="31" spans="1:43" ht="12" customHeight="1" x14ac:dyDescent="0.25">
      <c r="A31" s="25" t="s">
        <v>43</v>
      </c>
      <c r="B31" s="50">
        <v>507</v>
      </c>
      <c r="C31" s="26" t="s">
        <v>73</v>
      </c>
      <c r="D31" s="27" t="s">
        <v>116</v>
      </c>
      <c r="E31" s="27" t="s">
        <v>52</v>
      </c>
      <c r="F31" s="28" t="s">
        <v>117</v>
      </c>
      <c r="G31" s="29">
        <v>314404</v>
      </c>
      <c r="H31" s="30">
        <v>568296</v>
      </c>
      <c r="I31" s="31">
        <f t="shared" si="0"/>
        <v>57025</v>
      </c>
      <c r="J31" s="32">
        <v>0</v>
      </c>
      <c r="K31" s="33">
        <v>0</v>
      </c>
      <c r="L31" s="34">
        <v>31699</v>
      </c>
      <c r="M31" s="34">
        <v>0</v>
      </c>
      <c r="N31" s="34">
        <v>0</v>
      </c>
      <c r="O31" s="34">
        <v>1400</v>
      </c>
      <c r="P31" s="34">
        <v>6778</v>
      </c>
      <c r="Q31" s="34">
        <v>7995</v>
      </c>
      <c r="R31" s="34">
        <v>0</v>
      </c>
      <c r="S31" s="33">
        <v>0</v>
      </c>
      <c r="T31" s="34">
        <v>4383</v>
      </c>
      <c r="U31" s="33">
        <v>0</v>
      </c>
      <c r="V31" s="34">
        <v>0</v>
      </c>
      <c r="W31" s="35">
        <v>4770</v>
      </c>
      <c r="X31" s="36">
        <f t="shared" si="1"/>
        <v>0</v>
      </c>
      <c r="Y31" s="37">
        <v>0</v>
      </c>
      <c r="Z31" s="37">
        <v>0</v>
      </c>
      <c r="AA31" s="38">
        <v>0</v>
      </c>
      <c r="AB31" s="39">
        <v>0</v>
      </c>
      <c r="AC31" s="40">
        <v>0</v>
      </c>
      <c r="AD31" s="41">
        <f t="shared" si="2"/>
        <v>0</v>
      </c>
      <c r="AE31" s="42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4">
        <f t="shared" si="3"/>
        <v>0</v>
      </c>
      <c r="AO31" s="45">
        <v>0</v>
      </c>
      <c r="AP31" s="46">
        <v>0</v>
      </c>
      <c r="AQ31" s="47">
        <v>0</v>
      </c>
    </row>
    <row r="32" spans="1:43" ht="12" customHeight="1" x14ac:dyDescent="0.25">
      <c r="A32" s="25" t="s">
        <v>43</v>
      </c>
      <c r="B32" s="50">
        <v>505</v>
      </c>
      <c r="C32" s="26" t="s">
        <v>65</v>
      </c>
      <c r="D32" s="27" t="s">
        <v>118</v>
      </c>
      <c r="E32" s="27" t="s">
        <v>52</v>
      </c>
      <c r="F32" s="28" t="s">
        <v>119</v>
      </c>
      <c r="G32" s="29">
        <v>315117</v>
      </c>
      <c r="H32" s="30">
        <v>616740</v>
      </c>
      <c r="I32" s="31">
        <f t="shared" si="0"/>
        <v>68981</v>
      </c>
      <c r="J32" s="32">
        <v>0</v>
      </c>
      <c r="K32" s="33">
        <v>4763</v>
      </c>
      <c r="L32" s="34">
        <v>30480</v>
      </c>
      <c r="M32" s="34">
        <v>0</v>
      </c>
      <c r="N32" s="34">
        <v>0</v>
      </c>
      <c r="O32" s="34">
        <v>1000</v>
      </c>
      <c r="P32" s="34">
        <v>5376</v>
      </c>
      <c r="Q32" s="34">
        <v>7764</v>
      </c>
      <c r="R32" s="34">
        <v>150</v>
      </c>
      <c r="S32" s="33">
        <v>0</v>
      </c>
      <c r="T32" s="34">
        <v>4503</v>
      </c>
      <c r="U32" s="33">
        <v>0</v>
      </c>
      <c r="V32" s="34">
        <v>0</v>
      </c>
      <c r="W32" s="35">
        <v>14945</v>
      </c>
      <c r="X32" s="36">
        <f t="shared" si="1"/>
        <v>0</v>
      </c>
      <c r="Y32" s="37">
        <v>0</v>
      </c>
      <c r="Z32" s="37">
        <v>0</v>
      </c>
      <c r="AA32" s="38">
        <v>0</v>
      </c>
      <c r="AB32" s="39">
        <v>0</v>
      </c>
      <c r="AC32" s="40">
        <v>7053</v>
      </c>
      <c r="AD32" s="41">
        <f t="shared" si="2"/>
        <v>127</v>
      </c>
      <c r="AE32" s="42">
        <v>0</v>
      </c>
      <c r="AF32" s="43">
        <v>127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4">
        <f t="shared" si="3"/>
        <v>0</v>
      </c>
      <c r="AO32" s="45">
        <v>0</v>
      </c>
      <c r="AP32" s="46">
        <v>0</v>
      </c>
      <c r="AQ32" s="47">
        <v>0</v>
      </c>
    </row>
    <row r="33" spans="1:43" ht="12" customHeight="1" x14ac:dyDescent="0.25">
      <c r="A33" s="25" t="s">
        <v>43</v>
      </c>
      <c r="B33" s="50">
        <v>507</v>
      </c>
      <c r="C33" s="26" t="s">
        <v>73</v>
      </c>
      <c r="D33" s="27" t="s">
        <v>120</v>
      </c>
      <c r="E33" s="27" t="s">
        <v>52</v>
      </c>
      <c r="F33" s="28" t="s">
        <v>121</v>
      </c>
      <c r="G33" s="29">
        <v>314412</v>
      </c>
      <c r="H33" s="30">
        <v>581506</v>
      </c>
      <c r="I33" s="31">
        <f t="shared" si="0"/>
        <v>30123</v>
      </c>
      <c r="J33" s="32">
        <v>0</v>
      </c>
      <c r="K33" s="33">
        <v>0</v>
      </c>
      <c r="L33" s="34">
        <v>10513</v>
      </c>
      <c r="M33" s="34">
        <v>0</v>
      </c>
      <c r="N33" s="34">
        <v>0</v>
      </c>
      <c r="O33" s="34">
        <v>500</v>
      </c>
      <c r="P33" s="34">
        <v>5440</v>
      </c>
      <c r="Q33" s="34">
        <v>7067</v>
      </c>
      <c r="R33" s="34">
        <v>0</v>
      </c>
      <c r="S33" s="33">
        <v>0</v>
      </c>
      <c r="T33" s="34">
        <v>3343</v>
      </c>
      <c r="U33" s="33">
        <v>0</v>
      </c>
      <c r="V33" s="34">
        <v>0</v>
      </c>
      <c r="W33" s="35">
        <v>3260</v>
      </c>
      <c r="X33" s="36">
        <f t="shared" si="1"/>
        <v>0</v>
      </c>
      <c r="Y33" s="37">
        <v>0</v>
      </c>
      <c r="Z33" s="37">
        <v>0</v>
      </c>
      <c r="AA33" s="38">
        <v>0</v>
      </c>
      <c r="AB33" s="39">
        <v>0</v>
      </c>
      <c r="AC33" s="40">
        <v>0</v>
      </c>
      <c r="AD33" s="41">
        <f t="shared" si="2"/>
        <v>0</v>
      </c>
      <c r="AE33" s="42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4">
        <f t="shared" si="3"/>
        <v>0</v>
      </c>
      <c r="AO33" s="45">
        <v>0</v>
      </c>
      <c r="AP33" s="46">
        <v>0</v>
      </c>
      <c r="AQ33" s="47">
        <v>0</v>
      </c>
    </row>
    <row r="34" spans="1:43" ht="12" customHeight="1" x14ac:dyDescent="0.25">
      <c r="A34" s="25" t="s">
        <v>43</v>
      </c>
      <c r="B34" s="50">
        <v>511</v>
      </c>
      <c r="C34" s="26" t="s">
        <v>76</v>
      </c>
      <c r="D34" s="27" t="s">
        <v>122</v>
      </c>
      <c r="E34" s="27" t="s">
        <v>52</v>
      </c>
      <c r="F34" s="28" t="s">
        <v>123</v>
      </c>
      <c r="G34" s="29">
        <v>648973</v>
      </c>
      <c r="H34" s="30">
        <v>0</v>
      </c>
      <c r="I34" s="31">
        <f t="shared" si="0"/>
        <v>2916</v>
      </c>
      <c r="J34" s="32">
        <v>0</v>
      </c>
      <c r="K34" s="33">
        <v>0</v>
      </c>
      <c r="L34" s="34">
        <v>0</v>
      </c>
      <c r="M34" s="34">
        <v>0</v>
      </c>
      <c r="N34" s="34">
        <v>0</v>
      </c>
      <c r="O34" s="34">
        <v>500</v>
      </c>
      <c r="P34" s="34">
        <v>0</v>
      </c>
      <c r="Q34" s="34">
        <v>2161</v>
      </c>
      <c r="R34" s="34">
        <v>0</v>
      </c>
      <c r="S34" s="33">
        <v>0</v>
      </c>
      <c r="T34" s="34">
        <v>0</v>
      </c>
      <c r="U34" s="33">
        <v>0</v>
      </c>
      <c r="V34" s="34">
        <v>0</v>
      </c>
      <c r="W34" s="35">
        <v>255</v>
      </c>
      <c r="X34" s="36">
        <f t="shared" si="1"/>
        <v>0</v>
      </c>
      <c r="Y34" s="37">
        <v>0</v>
      </c>
      <c r="Z34" s="37">
        <v>0</v>
      </c>
      <c r="AA34" s="38">
        <v>0</v>
      </c>
      <c r="AB34" s="39">
        <v>0</v>
      </c>
      <c r="AC34" s="40">
        <v>0</v>
      </c>
      <c r="AD34" s="41">
        <f t="shared" si="2"/>
        <v>0</v>
      </c>
      <c r="AE34" s="42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4">
        <f t="shared" si="3"/>
        <v>0</v>
      </c>
      <c r="AO34" s="45">
        <v>0</v>
      </c>
      <c r="AP34" s="46">
        <v>0</v>
      </c>
      <c r="AQ34" s="47">
        <v>0</v>
      </c>
    </row>
    <row r="35" spans="1:43" ht="12" customHeight="1" x14ac:dyDescent="0.25">
      <c r="A35" s="25" t="s">
        <v>43</v>
      </c>
      <c r="B35" s="50">
        <v>510</v>
      </c>
      <c r="C35" s="26" t="s">
        <v>84</v>
      </c>
      <c r="D35" s="27" t="s">
        <v>124</v>
      </c>
      <c r="E35" s="27" t="s">
        <v>52</v>
      </c>
      <c r="F35" s="28" t="s">
        <v>125</v>
      </c>
      <c r="G35" s="29">
        <v>314421</v>
      </c>
      <c r="H35" s="30">
        <v>461703</v>
      </c>
      <c r="I35" s="31">
        <f t="shared" si="0"/>
        <v>14601</v>
      </c>
      <c r="J35" s="32">
        <v>0</v>
      </c>
      <c r="K35" s="33">
        <v>0</v>
      </c>
      <c r="L35" s="34">
        <v>3658</v>
      </c>
      <c r="M35" s="34">
        <v>0</v>
      </c>
      <c r="N35" s="34">
        <v>0</v>
      </c>
      <c r="O35" s="34">
        <v>500</v>
      </c>
      <c r="P35" s="34">
        <v>992</v>
      </c>
      <c r="Q35" s="34">
        <v>3974</v>
      </c>
      <c r="R35" s="34">
        <v>0</v>
      </c>
      <c r="S35" s="33">
        <v>0</v>
      </c>
      <c r="T35" s="34">
        <v>2522</v>
      </c>
      <c r="U35" s="33">
        <v>0</v>
      </c>
      <c r="V35" s="34">
        <v>0</v>
      </c>
      <c r="W35" s="35">
        <v>2955</v>
      </c>
      <c r="X35" s="36">
        <f t="shared" si="1"/>
        <v>0</v>
      </c>
      <c r="Y35" s="37">
        <v>0</v>
      </c>
      <c r="Z35" s="37">
        <v>0</v>
      </c>
      <c r="AA35" s="38">
        <v>0</v>
      </c>
      <c r="AB35" s="39">
        <v>0</v>
      </c>
      <c r="AC35" s="40">
        <v>5775</v>
      </c>
      <c r="AD35" s="41">
        <f t="shared" si="2"/>
        <v>800</v>
      </c>
      <c r="AE35" s="42">
        <v>0</v>
      </c>
      <c r="AF35" s="43">
        <v>0</v>
      </c>
      <c r="AG35" s="43">
        <v>0</v>
      </c>
      <c r="AH35" s="43">
        <v>0</v>
      </c>
      <c r="AI35" s="43">
        <v>800</v>
      </c>
      <c r="AJ35" s="43">
        <v>0</v>
      </c>
      <c r="AK35" s="43">
        <v>0</v>
      </c>
      <c r="AL35" s="43">
        <v>0</v>
      </c>
      <c r="AM35" s="43">
        <v>0</v>
      </c>
      <c r="AN35" s="44">
        <f t="shared" si="3"/>
        <v>0</v>
      </c>
      <c r="AO35" s="45">
        <v>0</v>
      </c>
      <c r="AP35" s="46">
        <v>0</v>
      </c>
      <c r="AQ35" s="47">
        <v>0</v>
      </c>
    </row>
    <row r="36" spans="1:43" ht="12" customHeight="1" x14ac:dyDescent="0.25">
      <c r="A36" s="25" t="s">
        <v>43</v>
      </c>
      <c r="B36" s="50">
        <v>506</v>
      </c>
      <c r="C36" s="26" t="s">
        <v>70</v>
      </c>
      <c r="D36" s="27" t="s">
        <v>126</v>
      </c>
      <c r="E36" s="27" t="s">
        <v>52</v>
      </c>
      <c r="F36" s="28" t="s">
        <v>127</v>
      </c>
      <c r="G36" s="29">
        <v>316601</v>
      </c>
      <c r="H36" s="30">
        <v>89206</v>
      </c>
      <c r="I36" s="31">
        <f t="shared" si="0"/>
        <v>6224</v>
      </c>
      <c r="J36" s="32">
        <v>0</v>
      </c>
      <c r="K36" s="33">
        <v>0</v>
      </c>
      <c r="L36" s="34">
        <v>0</v>
      </c>
      <c r="M36" s="34">
        <v>0</v>
      </c>
      <c r="N36" s="34">
        <v>0</v>
      </c>
      <c r="O36" s="34">
        <v>497</v>
      </c>
      <c r="P36" s="34">
        <v>685</v>
      </c>
      <c r="Q36" s="34">
        <v>3042</v>
      </c>
      <c r="R36" s="34">
        <v>0</v>
      </c>
      <c r="S36" s="33">
        <v>0</v>
      </c>
      <c r="T36" s="34">
        <v>765</v>
      </c>
      <c r="U36" s="33">
        <v>0</v>
      </c>
      <c r="V36" s="34">
        <v>0</v>
      </c>
      <c r="W36" s="35">
        <v>1235</v>
      </c>
      <c r="X36" s="36">
        <f t="shared" si="1"/>
        <v>4844</v>
      </c>
      <c r="Y36" s="37">
        <v>0</v>
      </c>
      <c r="Z36" s="37">
        <v>0</v>
      </c>
      <c r="AA36" s="38">
        <v>4844</v>
      </c>
      <c r="AB36" s="39">
        <v>0</v>
      </c>
      <c r="AC36" s="40">
        <v>0</v>
      </c>
      <c r="AD36" s="41">
        <f t="shared" si="2"/>
        <v>0</v>
      </c>
      <c r="AE36" s="42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4">
        <f t="shared" si="3"/>
        <v>0</v>
      </c>
      <c r="AO36" s="45">
        <v>0</v>
      </c>
      <c r="AP36" s="46">
        <v>0</v>
      </c>
      <c r="AQ36" s="47">
        <v>0</v>
      </c>
    </row>
    <row r="37" spans="1:43" ht="12" customHeight="1" x14ac:dyDescent="0.25">
      <c r="A37" s="25" t="s">
        <v>43</v>
      </c>
      <c r="B37" s="50">
        <v>502</v>
      </c>
      <c r="C37" s="26" t="s">
        <v>54</v>
      </c>
      <c r="D37" s="27" t="s">
        <v>128</v>
      </c>
      <c r="E37" s="27" t="s">
        <v>52</v>
      </c>
      <c r="F37" s="28" t="s">
        <v>129</v>
      </c>
      <c r="G37" s="29">
        <v>313980</v>
      </c>
      <c r="H37" s="30">
        <v>1003037</v>
      </c>
      <c r="I37" s="31">
        <f t="shared" si="0"/>
        <v>108259</v>
      </c>
      <c r="J37" s="32">
        <v>0</v>
      </c>
      <c r="K37" s="33">
        <v>0</v>
      </c>
      <c r="L37" s="34">
        <v>59741</v>
      </c>
      <c r="M37" s="34">
        <v>0</v>
      </c>
      <c r="N37" s="34">
        <v>0</v>
      </c>
      <c r="O37" s="34">
        <v>6710</v>
      </c>
      <c r="P37" s="34">
        <v>12384</v>
      </c>
      <c r="Q37" s="34">
        <v>13437</v>
      </c>
      <c r="R37" s="34">
        <v>0</v>
      </c>
      <c r="S37" s="33">
        <v>0</v>
      </c>
      <c r="T37" s="34">
        <v>7532</v>
      </c>
      <c r="U37" s="33">
        <v>0</v>
      </c>
      <c r="V37" s="34">
        <v>0</v>
      </c>
      <c r="W37" s="35">
        <v>8455</v>
      </c>
      <c r="X37" s="36">
        <f t="shared" si="1"/>
        <v>0</v>
      </c>
      <c r="Y37" s="37">
        <v>0</v>
      </c>
      <c r="Z37" s="37">
        <v>0</v>
      </c>
      <c r="AA37" s="38">
        <v>0</v>
      </c>
      <c r="AB37" s="39">
        <v>0</v>
      </c>
      <c r="AC37" s="40">
        <v>9115</v>
      </c>
      <c r="AD37" s="41">
        <f t="shared" si="2"/>
        <v>4277</v>
      </c>
      <c r="AE37" s="42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2688</v>
      </c>
      <c r="AK37" s="43">
        <v>1589</v>
      </c>
      <c r="AL37" s="43">
        <v>0</v>
      </c>
      <c r="AM37" s="43">
        <v>0</v>
      </c>
      <c r="AN37" s="44">
        <f t="shared" si="3"/>
        <v>0</v>
      </c>
      <c r="AO37" s="45">
        <v>0</v>
      </c>
      <c r="AP37" s="46">
        <v>0</v>
      </c>
      <c r="AQ37" s="47">
        <v>0</v>
      </c>
    </row>
    <row r="38" spans="1:43" ht="12" customHeight="1" x14ac:dyDescent="0.25">
      <c r="A38" s="25" t="s">
        <v>43</v>
      </c>
      <c r="B38" s="50">
        <v>510</v>
      </c>
      <c r="C38" s="26" t="s">
        <v>84</v>
      </c>
      <c r="D38" s="27" t="s">
        <v>130</v>
      </c>
      <c r="E38" s="27" t="s">
        <v>52</v>
      </c>
      <c r="F38" s="28" t="s">
        <v>131</v>
      </c>
      <c r="G38" s="29">
        <v>634956</v>
      </c>
      <c r="H38" s="30">
        <v>139605</v>
      </c>
      <c r="I38" s="31">
        <f t="shared" si="0"/>
        <v>21133</v>
      </c>
      <c r="J38" s="32">
        <v>0</v>
      </c>
      <c r="K38" s="33">
        <v>0</v>
      </c>
      <c r="L38" s="34">
        <v>12192</v>
      </c>
      <c r="M38" s="34">
        <v>0</v>
      </c>
      <c r="N38" s="34">
        <v>0</v>
      </c>
      <c r="O38" s="34">
        <v>895</v>
      </c>
      <c r="P38" s="34">
        <v>1210</v>
      </c>
      <c r="Q38" s="34">
        <v>4600</v>
      </c>
      <c r="R38" s="34">
        <v>0</v>
      </c>
      <c r="S38" s="33">
        <v>0</v>
      </c>
      <c r="T38" s="34">
        <v>816</v>
      </c>
      <c r="U38" s="33">
        <v>0</v>
      </c>
      <c r="V38" s="34">
        <v>0</v>
      </c>
      <c r="W38" s="35">
        <v>1420</v>
      </c>
      <c r="X38" s="36">
        <f t="shared" si="1"/>
        <v>0</v>
      </c>
      <c r="Y38" s="37">
        <v>0</v>
      </c>
      <c r="Z38" s="37">
        <v>0</v>
      </c>
      <c r="AA38" s="38">
        <v>0</v>
      </c>
      <c r="AB38" s="39">
        <v>0</v>
      </c>
      <c r="AC38" s="40">
        <v>2650</v>
      </c>
      <c r="AD38" s="41">
        <f t="shared" si="2"/>
        <v>0</v>
      </c>
      <c r="AE38" s="42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4">
        <f t="shared" si="3"/>
        <v>0</v>
      </c>
      <c r="AO38" s="45">
        <v>0</v>
      </c>
      <c r="AP38" s="46">
        <v>0</v>
      </c>
      <c r="AQ38" s="47">
        <v>0</v>
      </c>
    </row>
    <row r="39" spans="1:43" ht="12" customHeight="1" x14ac:dyDescent="0.25">
      <c r="A39" s="25" t="s">
        <v>43</v>
      </c>
      <c r="B39" s="50">
        <v>506</v>
      </c>
      <c r="C39" s="26" t="s">
        <v>70</v>
      </c>
      <c r="D39" s="27" t="s">
        <v>132</v>
      </c>
      <c r="E39" s="27" t="s">
        <v>52</v>
      </c>
      <c r="F39" s="28" t="s">
        <v>133</v>
      </c>
      <c r="G39" s="29">
        <v>316644</v>
      </c>
      <c r="H39" s="30">
        <v>0</v>
      </c>
      <c r="I39" s="31">
        <f t="shared" si="0"/>
        <v>3378</v>
      </c>
      <c r="J39" s="32">
        <v>0</v>
      </c>
      <c r="K39" s="33">
        <v>0</v>
      </c>
      <c r="L39" s="34">
        <v>0</v>
      </c>
      <c r="M39" s="34">
        <v>0</v>
      </c>
      <c r="N39" s="34">
        <v>0</v>
      </c>
      <c r="O39" s="34">
        <v>500</v>
      </c>
      <c r="P39" s="34">
        <v>0</v>
      </c>
      <c r="Q39" s="34">
        <v>2453</v>
      </c>
      <c r="R39" s="34">
        <v>0</v>
      </c>
      <c r="S39" s="33">
        <v>0</v>
      </c>
      <c r="T39" s="34">
        <v>0</v>
      </c>
      <c r="U39" s="33">
        <v>0</v>
      </c>
      <c r="V39" s="34">
        <v>0</v>
      </c>
      <c r="W39" s="35">
        <v>425</v>
      </c>
      <c r="X39" s="36">
        <f t="shared" si="1"/>
        <v>0</v>
      </c>
      <c r="Y39" s="37">
        <v>0</v>
      </c>
      <c r="Z39" s="37">
        <v>0</v>
      </c>
      <c r="AA39" s="38">
        <v>0</v>
      </c>
      <c r="AB39" s="39">
        <v>0</v>
      </c>
      <c r="AC39" s="40">
        <v>0</v>
      </c>
      <c r="AD39" s="41">
        <f t="shared" si="2"/>
        <v>0</v>
      </c>
      <c r="AE39" s="42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4">
        <f t="shared" si="3"/>
        <v>0</v>
      </c>
      <c r="AO39" s="45">
        <v>0</v>
      </c>
      <c r="AP39" s="46">
        <v>0</v>
      </c>
      <c r="AQ39" s="47">
        <v>0</v>
      </c>
    </row>
    <row r="40" spans="1:43" ht="12" customHeight="1" x14ac:dyDescent="0.25">
      <c r="A40" s="25" t="s">
        <v>43</v>
      </c>
      <c r="B40" s="50">
        <v>511</v>
      </c>
      <c r="C40" s="26" t="s">
        <v>76</v>
      </c>
      <c r="D40" s="27" t="s">
        <v>134</v>
      </c>
      <c r="E40" s="27" t="s">
        <v>52</v>
      </c>
      <c r="F40" s="28" t="s">
        <v>135</v>
      </c>
      <c r="G40" s="29">
        <v>321214</v>
      </c>
      <c r="H40" s="30">
        <v>527638</v>
      </c>
      <c r="I40" s="31">
        <f t="shared" si="0"/>
        <v>32152</v>
      </c>
      <c r="J40" s="32">
        <v>0</v>
      </c>
      <c r="K40" s="33">
        <v>1979</v>
      </c>
      <c r="L40" s="34">
        <v>0</v>
      </c>
      <c r="M40" s="34">
        <v>0</v>
      </c>
      <c r="N40" s="34">
        <v>0</v>
      </c>
      <c r="O40" s="34">
        <v>2600</v>
      </c>
      <c r="P40" s="34">
        <v>3942</v>
      </c>
      <c r="Q40" s="34">
        <v>6653</v>
      </c>
      <c r="R40" s="34">
        <v>0</v>
      </c>
      <c r="S40" s="33">
        <v>0</v>
      </c>
      <c r="T40" s="34">
        <v>3608</v>
      </c>
      <c r="U40" s="33">
        <v>0</v>
      </c>
      <c r="V40" s="34">
        <v>0</v>
      </c>
      <c r="W40" s="35">
        <v>13370</v>
      </c>
      <c r="X40" s="36">
        <f t="shared" si="1"/>
        <v>0</v>
      </c>
      <c r="Y40" s="37">
        <v>0</v>
      </c>
      <c r="Z40" s="37">
        <v>0</v>
      </c>
      <c r="AA40" s="38">
        <v>0</v>
      </c>
      <c r="AB40" s="39">
        <v>0</v>
      </c>
      <c r="AC40" s="40">
        <v>10400</v>
      </c>
      <c r="AD40" s="41">
        <f t="shared" si="2"/>
        <v>0</v>
      </c>
      <c r="AE40" s="42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4">
        <f t="shared" si="3"/>
        <v>0</v>
      </c>
      <c r="AO40" s="45">
        <v>0</v>
      </c>
      <c r="AP40" s="46">
        <v>0</v>
      </c>
      <c r="AQ40" s="47">
        <v>0</v>
      </c>
    </row>
    <row r="41" spans="1:43" ht="12" customHeight="1" x14ac:dyDescent="0.25">
      <c r="A41" s="25" t="s">
        <v>43</v>
      </c>
      <c r="B41" s="50">
        <v>511</v>
      </c>
      <c r="C41" s="26" t="s">
        <v>76</v>
      </c>
      <c r="D41" s="27" t="s">
        <v>136</v>
      </c>
      <c r="E41" s="27" t="s">
        <v>52</v>
      </c>
      <c r="F41" s="28" t="s">
        <v>137</v>
      </c>
      <c r="G41" s="29">
        <v>321222</v>
      </c>
      <c r="H41" s="30">
        <v>172250</v>
      </c>
      <c r="I41" s="31">
        <f t="shared" si="0"/>
        <v>10572</v>
      </c>
      <c r="J41" s="32">
        <v>0</v>
      </c>
      <c r="K41" s="33">
        <v>0</v>
      </c>
      <c r="L41" s="34">
        <v>0</v>
      </c>
      <c r="M41" s="34">
        <v>0</v>
      </c>
      <c r="N41" s="34">
        <v>0</v>
      </c>
      <c r="O41" s="34">
        <v>1000</v>
      </c>
      <c r="P41" s="34">
        <v>1818</v>
      </c>
      <c r="Q41" s="34">
        <v>4257</v>
      </c>
      <c r="R41" s="34">
        <v>0</v>
      </c>
      <c r="S41" s="33">
        <v>0</v>
      </c>
      <c r="T41" s="34">
        <v>1377</v>
      </c>
      <c r="U41" s="33">
        <v>0</v>
      </c>
      <c r="V41" s="34">
        <v>0</v>
      </c>
      <c r="W41" s="35">
        <v>2120</v>
      </c>
      <c r="X41" s="36">
        <f t="shared" si="1"/>
        <v>0</v>
      </c>
      <c r="Y41" s="37">
        <v>0</v>
      </c>
      <c r="Z41" s="37">
        <v>0</v>
      </c>
      <c r="AA41" s="38">
        <v>0</v>
      </c>
      <c r="AB41" s="39">
        <v>0</v>
      </c>
      <c r="AC41" s="40">
        <v>0</v>
      </c>
      <c r="AD41" s="41">
        <f t="shared" si="2"/>
        <v>0</v>
      </c>
      <c r="AE41" s="42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4">
        <f t="shared" si="3"/>
        <v>0</v>
      </c>
      <c r="AO41" s="45">
        <v>0</v>
      </c>
      <c r="AP41" s="46">
        <v>0</v>
      </c>
      <c r="AQ41" s="47">
        <v>0</v>
      </c>
    </row>
    <row r="42" spans="1:43" ht="12" customHeight="1" x14ac:dyDescent="0.25">
      <c r="A42" s="25" t="s">
        <v>43</v>
      </c>
      <c r="B42" s="50">
        <v>502</v>
      </c>
      <c r="C42" s="26" t="s">
        <v>54</v>
      </c>
      <c r="D42" s="27" t="s">
        <v>138</v>
      </c>
      <c r="E42" s="27" t="s">
        <v>52</v>
      </c>
      <c r="F42" s="28" t="s">
        <v>139</v>
      </c>
      <c r="G42" s="29">
        <v>313998</v>
      </c>
      <c r="H42" s="30">
        <v>72449</v>
      </c>
      <c r="I42" s="31">
        <f t="shared" si="0"/>
        <v>4071</v>
      </c>
      <c r="J42" s="32">
        <v>0</v>
      </c>
      <c r="K42" s="33">
        <v>0</v>
      </c>
      <c r="L42" s="34">
        <v>0</v>
      </c>
      <c r="M42" s="34">
        <v>0</v>
      </c>
      <c r="N42" s="34">
        <v>0</v>
      </c>
      <c r="O42" s="34">
        <v>500</v>
      </c>
      <c r="P42" s="34">
        <v>646</v>
      </c>
      <c r="Q42" s="34">
        <v>1347</v>
      </c>
      <c r="R42" s="34">
        <v>50</v>
      </c>
      <c r="S42" s="33">
        <v>0</v>
      </c>
      <c r="T42" s="34">
        <v>493</v>
      </c>
      <c r="U42" s="33">
        <v>0</v>
      </c>
      <c r="V42" s="34">
        <v>0</v>
      </c>
      <c r="W42" s="35">
        <v>1035</v>
      </c>
      <c r="X42" s="36">
        <f t="shared" si="1"/>
        <v>0</v>
      </c>
      <c r="Y42" s="37">
        <v>0</v>
      </c>
      <c r="Z42" s="37">
        <v>0</v>
      </c>
      <c r="AA42" s="38">
        <v>0</v>
      </c>
      <c r="AB42" s="39">
        <v>0</v>
      </c>
      <c r="AC42" s="40">
        <v>0</v>
      </c>
      <c r="AD42" s="41">
        <f t="shared" si="2"/>
        <v>0</v>
      </c>
      <c r="AE42" s="42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4">
        <f t="shared" si="3"/>
        <v>0</v>
      </c>
      <c r="AO42" s="45">
        <v>0</v>
      </c>
      <c r="AP42" s="46">
        <v>0</v>
      </c>
      <c r="AQ42" s="47">
        <v>0</v>
      </c>
    </row>
    <row r="43" spans="1:43" ht="12" customHeight="1" x14ac:dyDescent="0.25">
      <c r="A43" s="25" t="s">
        <v>43</v>
      </c>
      <c r="B43" s="50">
        <v>503</v>
      </c>
      <c r="C43" s="26" t="s">
        <v>57</v>
      </c>
      <c r="D43" s="27" t="s">
        <v>140</v>
      </c>
      <c r="E43" s="27" t="s">
        <v>52</v>
      </c>
      <c r="F43" s="28" t="s">
        <v>141</v>
      </c>
      <c r="G43" s="29">
        <v>314447</v>
      </c>
      <c r="H43" s="30">
        <v>516830</v>
      </c>
      <c r="I43" s="31">
        <f t="shared" si="0"/>
        <v>39780</v>
      </c>
      <c r="J43" s="32">
        <v>0</v>
      </c>
      <c r="K43" s="33">
        <v>5220</v>
      </c>
      <c r="L43" s="34">
        <v>18288</v>
      </c>
      <c r="M43" s="34">
        <v>0</v>
      </c>
      <c r="N43" s="34">
        <v>0</v>
      </c>
      <c r="O43" s="34">
        <v>1700</v>
      </c>
      <c r="P43" s="34">
        <v>4499</v>
      </c>
      <c r="Q43" s="34">
        <v>3621</v>
      </c>
      <c r="R43" s="34">
        <v>0</v>
      </c>
      <c r="S43" s="33">
        <v>0</v>
      </c>
      <c r="T43" s="34">
        <v>3252</v>
      </c>
      <c r="U43" s="33">
        <v>0</v>
      </c>
      <c r="V43" s="34">
        <v>0</v>
      </c>
      <c r="W43" s="35">
        <v>3200</v>
      </c>
      <c r="X43" s="36">
        <f t="shared" si="1"/>
        <v>0</v>
      </c>
      <c r="Y43" s="37">
        <v>0</v>
      </c>
      <c r="Z43" s="37">
        <v>0</v>
      </c>
      <c r="AA43" s="38">
        <v>0</v>
      </c>
      <c r="AB43" s="39">
        <v>0</v>
      </c>
      <c r="AC43" s="40">
        <v>0</v>
      </c>
      <c r="AD43" s="41">
        <f t="shared" si="2"/>
        <v>800</v>
      </c>
      <c r="AE43" s="42">
        <v>0</v>
      </c>
      <c r="AF43" s="43">
        <v>0</v>
      </c>
      <c r="AG43" s="43">
        <v>0</v>
      </c>
      <c r="AH43" s="43">
        <v>0</v>
      </c>
      <c r="AI43" s="43">
        <v>800</v>
      </c>
      <c r="AJ43" s="43">
        <v>0</v>
      </c>
      <c r="AK43" s="43">
        <v>0</v>
      </c>
      <c r="AL43" s="43">
        <v>0</v>
      </c>
      <c r="AM43" s="43">
        <v>0</v>
      </c>
      <c r="AN43" s="44">
        <f t="shared" si="3"/>
        <v>0</v>
      </c>
      <c r="AO43" s="45">
        <v>0</v>
      </c>
      <c r="AP43" s="46">
        <v>0</v>
      </c>
      <c r="AQ43" s="47">
        <v>0</v>
      </c>
    </row>
    <row r="44" spans="1:43" ht="12" customHeight="1" x14ac:dyDescent="0.25">
      <c r="A44" s="25" t="s">
        <v>43</v>
      </c>
      <c r="B44" s="50">
        <v>511</v>
      </c>
      <c r="C44" s="26" t="s">
        <v>76</v>
      </c>
      <c r="D44" s="27" t="s">
        <v>142</v>
      </c>
      <c r="E44" s="27" t="s">
        <v>52</v>
      </c>
      <c r="F44" s="28" t="s">
        <v>143</v>
      </c>
      <c r="G44" s="29">
        <v>321231</v>
      </c>
      <c r="H44" s="30">
        <v>547290</v>
      </c>
      <c r="I44" s="31">
        <f t="shared" si="0"/>
        <v>40937</v>
      </c>
      <c r="J44" s="32">
        <v>1413</v>
      </c>
      <c r="K44" s="33">
        <v>6515</v>
      </c>
      <c r="L44" s="34">
        <v>12192</v>
      </c>
      <c r="M44" s="34">
        <v>0</v>
      </c>
      <c r="N44" s="34">
        <v>0</v>
      </c>
      <c r="O44" s="34">
        <v>1300</v>
      </c>
      <c r="P44" s="34">
        <v>5965</v>
      </c>
      <c r="Q44" s="34">
        <v>4143</v>
      </c>
      <c r="R44" s="34">
        <v>0</v>
      </c>
      <c r="S44" s="33">
        <v>0</v>
      </c>
      <c r="T44" s="34">
        <v>3744</v>
      </c>
      <c r="U44" s="33">
        <v>0</v>
      </c>
      <c r="V44" s="34">
        <v>0</v>
      </c>
      <c r="W44" s="35">
        <v>5665</v>
      </c>
      <c r="X44" s="36">
        <f t="shared" si="1"/>
        <v>20000</v>
      </c>
      <c r="Y44" s="37">
        <v>0</v>
      </c>
      <c r="Z44" s="37">
        <v>20000</v>
      </c>
      <c r="AA44" s="38">
        <v>0</v>
      </c>
      <c r="AB44" s="39">
        <v>9000</v>
      </c>
      <c r="AC44" s="40">
        <v>16000</v>
      </c>
      <c r="AD44" s="41">
        <f t="shared" si="2"/>
        <v>2619</v>
      </c>
      <c r="AE44" s="42">
        <v>0</v>
      </c>
      <c r="AF44" s="43">
        <v>2619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4">
        <f t="shared" si="3"/>
        <v>0</v>
      </c>
      <c r="AO44" s="45">
        <v>0</v>
      </c>
      <c r="AP44" s="46">
        <v>0</v>
      </c>
      <c r="AQ44" s="47">
        <v>0</v>
      </c>
    </row>
    <row r="45" spans="1:43" ht="12" customHeight="1" x14ac:dyDescent="0.25">
      <c r="A45" s="25" t="s">
        <v>43</v>
      </c>
      <c r="B45" s="50">
        <v>511</v>
      </c>
      <c r="C45" s="26" t="s">
        <v>76</v>
      </c>
      <c r="D45" s="27" t="s">
        <v>144</v>
      </c>
      <c r="E45" s="27" t="s">
        <v>52</v>
      </c>
      <c r="F45" s="28" t="s">
        <v>145</v>
      </c>
      <c r="G45" s="29">
        <v>321249</v>
      </c>
      <c r="H45" s="30">
        <v>530430</v>
      </c>
      <c r="I45" s="31">
        <f t="shared" si="0"/>
        <v>29854</v>
      </c>
      <c r="J45" s="32">
        <v>0</v>
      </c>
      <c r="K45" s="33">
        <v>4934</v>
      </c>
      <c r="L45" s="34">
        <v>4877</v>
      </c>
      <c r="M45" s="34">
        <v>0</v>
      </c>
      <c r="N45" s="34">
        <v>0</v>
      </c>
      <c r="O45" s="34">
        <v>1200</v>
      </c>
      <c r="P45" s="34">
        <v>5120</v>
      </c>
      <c r="Q45" s="34">
        <v>4671</v>
      </c>
      <c r="R45" s="34">
        <v>150</v>
      </c>
      <c r="S45" s="33">
        <v>0</v>
      </c>
      <c r="T45" s="34">
        <v>4317</v>
      </c>
      <c r="U45" s="33">
        <v>0</v>
      </c>
      <c r="V45" s="34">
        <v>0</v>
      </c>
      <c r="W45" s="35">
        <v>4585</v>
      </c>
      <c r="X45" s="36">
        <f t="shared" si="1"/>
        <v>0</v>
      </c>
      <c r="Y45" s="37">
        <v>0</v>
      </c>
      <c r="Z45" s="37">
        <v>0</v>
      </c>
      <c r="AA45" s="38">
        <v>0</v>
      </c>
      <c r="AB45" s="39">
        <v>0</v>
      </c>
      <c r="AC45" s="40">
        <v>0</v>
      </c>
      <c r="AD45" s="41">
        <f t="shared" si="2"/>
        <v>50800</v>
      </c>
      <c r="AE45" s="42">
        <v>0</v>
      </c>
      <c r="AF45" s="43">
        <v>0</v>
      </c>
      <c r="AG45" s="43">
        <v>0</v>
      </c>
      <c r="AH45" s="43">
        <v>50000</v>
      </c>
      <c r="AI45" s="43">
        <v>800</v>
      </c>
      <c r="AJ45" s="43">
        <v>0</v>
      </c>
      <c r="AK45" s="43">
        <v>0</v>
      </c>
      <c r="AL45" s="43">
        <v>0</v>
      </c>
      <c r="AM45" s="43">
        <v>0</v>
      </c>
      <c r="AN45" s="44">
        <f t="shared" si="3"/>
        <v>0</v>
      </c>
      <c r="AO45" s="45">
        <v>0</v>
      </c>
      <c r="AP45" s="46">
        <v>0</v>
      </c>
      <c r="AQ45" s="47">
        <v>0</v>
      </c>
    </row>
    <row r="46" spans="1:43" ht="12" customHeight="1" x14ac:dyDescent="0.25">
      <c r="A46" s="25" t="s">
        <v>43</v>
      </c>
      <c r="B46" s="50">
        <v>511</v>
      </c>
      <c r="C46" s="26" t="s">
        <v>76</v>
      </c>
      <c r="D46" s="27" t="s">
        <v>146</v>
      </c>
      <c r="E46" s="27" t="s">
        <v>52</v>
      </c>
      <c r="F46" s="28" t="s">
        <v>147</v>
      </c>
      <c r="G46" s="29">
        <v>321257</v>
      </c>
      <c r="H46" s="30">
        <v>541265</v>
      </c>
      <c r="I46" s="31">
        <f t="shared" si="0"/>
        <v>33857</v>
      </c>
      <c r="J46" s="32">
        <v>0</v>
      </c>
      <c r="K46" s="33">
        <v>6209</v>
      </c>
      <c r="L46" s="34">
        <v>6096</v>
      </c>
      <c r="M46" s="34">
        <v>800</v>
      </c>
      <c r="N46" s="34">
        <v>0</v>
      </c>
      <c r="O46" s="34">
        <v>2250</v>
      </c>
      <c r="P46" s="34">
        <v>6285</v>
      </c>
      <c r="Q46" s="34">
        <v>5297</v>
      </c>
      <c r="R46" s="34">
        <v>150</v>
      </c>
      <c r="S46" s="33">
        <v>0</v>
      </c>
      <c r="T46" s="34">
        <v>3420</v>
      </c>
      <c r="U46" s="33">
        <v>0</v>
      </c>
      <c r="V46" s="34">
        <v>0</v>
      </c>
      <c r="W46" s="35">
        <v>3350</v>
      </c>
      <c r="X46" s="36">
        <f t="shared" si="1"/>
        <v>0</v>
      </c>
      <c r="Y46" s="37">
        <v>0</v>
      </c>
      <c r="Z46" s="37">
        <v>0</v>
      </c>
      <c r="AA46" s="38">
        <v>0</v>
      </c>
      <c r="AB46" s="39">
        <v>0</v>
      </c>
      <c r="AC46" s="40">
        <v>0</v>
      </c>
      <c r="AD46" s="41">
        <f t="shared" si="2"/>
        <v>800</v>
      </c>
      <c r="AE46" s="42">
        <v>0</v>
      </c>
      <c r="AF46" s="43">
        <v>0</v>
      </c>
      <c r="AG46" s="43">
        <v>0</v>
      </c>
      <c r="AH46" s="43">
        <v>0</v>
      </c>
      <c r="AI46" s="43">
        <v>800</v>
      </c>
      <c r="AJ46" s="43">
        <v>0</v>
      </c>
      <c r="AK46" s="43">
        <v>0</v>
      </c>
      <c r="AL46" s="43">
        <v>0</v>
      </c>
      <c r="AM46" s="43">
        <v>0</v>
      </c>
      <c r="AN46" s="44">
        <f t="shared" si="3"/>
        <v>0</v>
      </c>
      <c r="AO46" s="45">
        <v>0</v>
      </c>
      <c r="AP46" s="46">
        <v>0</v>
      </c>
      <c r="AQ46" s="47">
        <v>0</v>
      </c>
    </row>
    <row r="47" spans="1:43" ht="12" customHeight="1" x14ac:dyDescent="0.25">
      <c r="A47" s="25" t="s">
        <v>43</v>
      </c>
      <c r="B47" s="50">
        <v>504</v>
      </c>
      <c r="C47" s="26" t="s">
        <v>62</v>
      </c>
      <c r="D47" s="27" t="s">
        <v>148</v>
      </c>
      <c r="E47" s="27" t="s">
        <v>52</v>
      </c>
      <c r="F47" s="28" t="s">
        <v>149</v>
      </c>
      <c r="G47" s="29">
        <v>314005</v>
      </c>
      <c r="H47" s="30">
        <v>0</v>
      </c>
      <c r="I47" s="31">
        <f t="shared" si="0"/>
        <v>2372</v>
      </c>
      <c r="J47" s="32">
        <v>0</v>
      </c>
      <c r="K47" s="33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1987</v>
      </c>
      <c r="R47" s="34">
        <v>0</v>
      </c>
      <c r="S47" s="33">
        <v>0</v>
      </c>
      <c r="T47" s="34">
        <v>0</v>
      </c>
      <c r="U47" s="33">
        <v>0</v>
      </c>
      <c r="V47" s="34">
        <v>0</v>
      </c>
      <c r="W47" s="35">
        <v>385</v>
      </c>
      <c r="X47" s="36">
        <f t="shared" si="1"/>
        <v>0</v>
      </c>
      <c r="Y47" s="37">
        <v>0</v>
      </c>
      <c r="Z47" s="37">
        <v>0</v>
      </c>
      <c r="AA47" s="38">
        <v>0</v>
      </c>
      <c r="AB47" s="39">
        <v>0</v>
      </c>
      <c r="AC47" s="40">
        <v>0</v>
      </c>
      <c r="AD47" s="41">
        <f t="shared" si="2"/>
        <v>0</v>
      </c>
      <c r="AE47" s="42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4">
        <f t="shared" si="3"/>
        <v>0</v>
      </c>
      <c r="AO47" s="45">
        <v>0</v>
      </c>
      <c r="AP47" s="46">
        <v>0</v>
      </c>
      <c r="AQ47" s="47">
        <v>0</v>
      </c>
    </row>
    <row r="48" spans="1:43" ht="12" customHeight="1" x14ac:dyDescent="0.25">
      <c r="A48" s="25" t="s">
        <v>43</v>
      </c>
      <c r="B48" s="50">
        <v>506</v>
      </c>
      <c r="C48" s="26" t="s">
        <v>70</v>
      </c>
      <c r="D48" s="27" t="s">
        <v>150</v>
      </c>
      <c r="E48" s="27" t="s">
        <v>52</v>
      </c>
      <c r="F48" s="28" t="s">
        <v>151</v>
      </c>
      <c r="G48" s="29">
        <v>316628</v>
      </c>
      <c r="H48" s="30">
        <v>228196</v>
      </c>
      <c r="I48" s="31">
        <f t="shared" si="0"/>
        <v>16423</v>
      </c>
      <c r="J48" s="32">
        <v>0</v>
      </c>
      <c r="K48" s="33">
        <v>4930</v>
      </c>
      <c r="L48" s="34">
        <v>0</v>
      </c>
      <c r="M48" s="34">
        <v>0</v>
      </c>
      <c r="N48" s="34">
        <v>0</v>
      </c>
      <c r="O48" s="34">
        <v>900</v>
      </c>
      <c r="P48" s="34">
        <v>1824</v>
      </c>
      <c r="Q48" s="34">
        <v>5076</v>
      </c>
      <c r="R48" s="34">
        <v>0</v>
      </c>
      <c r="S48" s="33">
        <v>0</v>
      </c>
      <c r="T48" s="34">
        <v>1598</v>
      </c>
      <c r="U48" s="33">
        <v>0</v>
      </c>
      <c r="V48" s="34">
        <v>0</v>
      </c>
      <c r="W48" s="35">
        <v>2095</v>
      </c>
      <c r="X48" s="36">
        <f t="shared" si="1"/>
        <v>0</v>
      </c>
      <c r="Y48" s="37">
        <v>0</v>
      </c>
      <c r="Z48" s="37">
        <v>0</v>
      </c>
      <c r="AA48" s="38">
        <v>0</v>
      </c>
      <c r="AB48" s="39">
        <v>0</v>
      </c>
      <c r="AC48" s="40">
        <v>3298</v>
      </c>
      <c r="AD48" s="41">
        <f t="shared" si="2"/>
        <v>20</v>
      </c>
      <c r="AE48" s="42">
        <v>0</v>
      </c>
      <c r="AF48" s="43">
        <v>20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4">
        <f t="shared" si="3"/>
        <v>0</v>
      </c>
      <c r="AO48" s="45">
        <v>0</v>
      </c>
      <c r="AP48" s="46">
        <v>0</v>
      </c>
      <c r="AQ48" s="47">
        <v>0</v>
      </c>
    </row>
    <row r="49" spans="1:43" ht="12" customHeight="1" x14ac:dyDescent="0.25">
      <c r="A49" s="25" t="s">
        <v>43</v>
      </c>
      <c r="B49" s="50">
        <v>509</v>
      </c>
      <c r="C49" s="26" t="s">
        <v>89</v>
      </c>
      <c r="D49" s="27" t="s">
        <v>152</v>
      </c>
      <c r="E49" s="27" t="s">
        <v>52</v>
      </c>
      <c r="F49" s="28" t="s">
        <v>153</v>
      </c>
      <c r="G49" s="29">
        <v>316636</v>
      </c>
      <c r="H49" s="30">
        <v>64410</v>
      </c>
      <c r="I49" s="31">
        <f t="shared" si="0"/>
        <v>6626</v>
      </c>
      <c r="J49" s="32">
        <v>2745</v>
      </c>
      <c r="K49" s="33">
        <v>0</v>
      </c>
      <c r="L49" s="34">
        <v>0</v>
      </c>
      <c r="M49" s="34">
        <v>0</v>
      </c>
      <c r="N49" s="34">
        <v>0</v>
      </c>
      <c r="O49" s="34">
        <v>500</v>
      </c>
      <c r="P49" s="34">
        <v>525</v>
      </c>
      <c r="Q49" s="34">
        <v>1582</v>
      </c>
      <c r="R49" s="34">
        <v>0</v>
      </c>
      <c r="S49" s="33">
        <v>0</v>
      </c>
      <c r="T49" s="34">
        <v>204</v>
      </c>
      <c r="U49" s="33">
        <v>0</v>
      </c>
      <c r="V49" s="34">
        <v>0</v>
      </c>
      <c r="W49" s="35">
        <v>1070</v>
      </c>
      <c r="X49" s="36">
        <f t="shared" si="1"/>
        <v>0</v>
      </c>
      <c r="Y49" s="37">
        <v>0</v>
      </c>
      <c r="Z49" s="37">
        <v>0</v>
      </c>
      <c r="AA49" s="38">
        <v>0</v>
      </c>
      <c r="AB49" s="39">
        <v>0</v>
      </c>
      <c r="AC49" s="40">
        <v>1266</v>
      </c>
      <c r="AD49" s="41">
        <f t="shared" si="2"/>
        <v>0</v>
      </c>
      <c r="AE49" s="42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4">
        <f t="shared" si="3"/>
        <v>0</v>
      </c>
      <c r="AO49" s="45">
        <v>0</v>
      </c>
      <c r="AP49" s="46">
        <v>0</v>
      </c>
      <c r="AQ49" s="47">
        <v>0</v>
      </c>
    </row>
    <row r="50" spans="1:43" ht="12" customHeight="1" x14ac:dyDescent="0.25">
      <c r="A50" s="25" t="s">
        <v>43</v>
      </c>
      <c r="B50" s="50">
        <v>505</v>
      </c>
      <c r="C50" s="26" t="s">
        <v>65</v>
      </c>
      <c r="D50" s="27" t="s">
        <v>154</v>
      </c>
      <c r="E50" s="27" t="s">
        <v>52</v>
      </c>
      <c r="F50" s="28" t="s">
        <v>155</v>
      </c>
      <c r="G50" s="29">
        <v>315176</v>
      </c>
      <c r="H50" s="30">
        <v>84571</v>
      </c>
      <c r="I50" s="31">
        <f t="shared" si="0"/>
        <v>6416</v>
      </c>
      <c r="J50" s="32">
        <v>0</v>
      </c>
      <c r="K50" s="33">
        <v>0</v>
      </c>
      <c r="L50" s="34">
        <v>0</v>
      </c>
      <c r="M50" s="34">
        <v>0</v>
      </c>
      <c r="N50" s="34">
        <v>0</v>
      </c>
      <c r="O50" s="34">
        <v>500</v>
      </c>
      <c r="P50" s="34">
        <v>723</v>
      </c>
      <c r="Q50" s="34">
        <v>3385</v>
      </c>
      <c r="R50" s="34">
        <v>0</v>
      </c>
      <c r="S50" s="33">
        <v>0</v>
      </c>
      <c r="T50" s="34">
        <v>578</v>
      </c>
      <c r="U50" s="33">
        <v>0</v>
      </c>
      <c r="V50" s="34">
        <v>0</v>
      </c>
      <c r="W50" s="35">
        <v>1230</v>
      </c>
      <c r="X50" s="36">
        <f t="shared" si="1"/>
        <v>0</v>
      </c>
      <c r="Y50" s="37">
        <v>0</v>
      </c>
      <c r="Z50" s="37">
        <v>0</v>
      </c>
      <c r="AA50" s="38">
        <v>0</v>
      </c>
      <c r="AB50" s="39">
        <v>0</v>
      </c>
      <c r="AC50" s="40">
        <v>0</v>
      </c>
      <c r="AD50" s="41">
        <f t="shared" si="2"/>
        <v>0</v>
      </c>
      <c r="AE50" s="42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4">
        <f t="shared" si="3"/>
        <v>0</v>
      </c>
      <c r="AO50" s="45">
        <v>0</v>
      </c>
      <c r="AP50" s="46">
        <v>0</v>
      </c>
      <c r="AQ50" s="47">
        <v>0</v>
      </c>
    </row>
    <row r="51" spans="1:43" ht="12" customHeight="1" x14ac:dyDescent="0.25">
      <c r="A51" s="25" t="s">
        <v>43</v>
      </c>
      <c r="B51" s="50">
        <v>502</v>
      </c>
      <c r="C51" s="26" t="s">
        <v>54</v>
      </c>
      <c r="D51" s="27" t="s">
        <v>156</v>
      </c>
      <c r="E51" s="27" t="s">
        <v>52</v>
      </c>
      <c r="F51" s="28" t="s">
        <v>157</v>
      </c>
      <c r="G51" s="29">
        <v>314013</v>
      </c>
      <c r="H51" s="30">
        <v>141060</v>
      </c>
      <c r="I51" s="31">
        <f t="shared" si="0"/>
        <v>7711</v>
      </c>
      <c r="J51" s="32">
        <v>0</v>
      </c>
      <c r="K51" s="33">
        <v>0</v>
      </c>
      <c r="L51" s="34">
        <v>0</v>
      </c>
      <c r="M51" s="34">
        <v>0</v>
      </c>
      <c r="N51" s="34">
        <v>0</v>
      </c>
      <c r="O51" s="34">
        <v>500</v>
      </c>
      <c r="P51" s="34">
        <v>1376</v>
      </c>
      <c r="Q51" s="34">
        <v>3564</v>
      </c>
      <c r="R51" s="34">
        <v>0</v>
      </c>
      <c r="S51" s="33">
        <v>0</v>
      </c>
      <c r="T51" s="34">
        <v>901</v>
      </c>
      <c r="U51" s="33">
        <v>0</v>
      </c>
      <c r="V51" s="34">
        <v>0</v>
      </c>
      <c r="W51" s="35">
        <v>1370</v>
      </c>
      <c r="X51" s="36">
        <f t="shared" si="1"/>
        <v>0</v>
      </c>
      <c r="Y51" s="37">
        <v>0</v>
      </c>
      <c r="Z51" s="37">
        <v>0</v>
      </c>
      <c r="AA51" s="38">
        <v>0</v>
      </c>
      <c r="AB51" s="39">
        <v>0</v>
      </c>
      <c r="AC51" s="40">
        <v>0</v>
      </c>
      <c r="AD51" s="41">
        <f t="shared" si="2"/>
        <v>0</v>
      </c>
      <c r="AE51" s="42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4">
        <f t="shared" si="3"/>
        <v>0</v>
      </c>
      <c r="AO51" s="45">
        <v>0</v>
      </c>
      <c r="AP51" s="46">
        <v>0</v>
      </c>
      <c r="AQ51" s="47">
        <v>0</v>
      </c>
    </row>
    <row r="52" spans="1:43" ht="12" customHeight="1" x14ac:dyDescent="0.25">
      <c r="A52" s="25" t="s">
        <v>43</v>
      </c>
      <c r="B52" s="50">
        <v>511</v>
      </c>
      <c r="C52" s="26" t="s">
        <v>76</v>
      </c>
      <c r="D52" s="27" t="s">
        <v>158</v>
      </c>
      <c r="E52" s="27" t="s">
        <v>52</v>
      </c>
      <c r="F52" s="28" t="s">
        <v>159</v>
      </c>
      <c r="G52" s="29">
        <v>632732</v>
      </c>
      <c r="H52" s="30">
        <v>153492</v>
      </c>
      <c r="I52" s="31">
        <f t="shared" si="0"/>
        <v>13028</v>
      </c>
      <c r="J52" s="32">
        <v>0</v>
      </c>
      <c r="K52" s="33">
        <v>0</v>
      </c>
      <c r="L52" s="34">
        <v>0</v>
      </c>
      <c r="M52" s="34">
        <v>0</v>
      </c>
      <c r="N52" s="34">
        <v>0</v>
      </c>
      <c r="O52" s="34">
        <v>5397</v>
      </c>
      <c r="P52" s="34">
        <v>1491</v>
      </c>
      <c r="Q52" s="34">
        <v>3385</v>
      </c>
      <c r="R52" s="34">
        <v>0</v>
      </c>
      <c r="S52" s="33">
        <v>0</v>
      </c>
      <c r="T52" s="34">
        <v>1105</v>
      </c>
      <c r="U52" s="33">
        <v>0</v>
      </c>
      <c r="V52" s="34">
        <v>0</v>
      </c>
      <c r="W52" s="35">
        <v>1650</v>
      </c>
      <c r="X52" s="36">
        <f t="shared" si="1"/>
        <v>0</v>
      </c>
      <c r="Y52" s="37">
        <v>0</v>
      </c>
      <c r="Z52" s="37">
        <v>0</v>
      </c>
      <c r="AA52" s="38">
        <v>0</v>
      </c>
      <c r="AB52" s="39">
        <v>0</v>
      </c>
      <c r="AC52" s="40">
        <v>500</v>
      </c>
      <c r="AD52" s="41">
        <f t="shared" si="2"/>
        <v>0</v>
      </c>
      <c r="AE52" s="42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4">
        <f t="shared" si="3"/>
        <v>0</v>
      </c>
      <c r="AO52" s="45">
        <v>0</v>
      </c>
      <c r="AP52" s="46">
        <v>0</v>
      </c>
      <c r="AQ52" s="47">
        <v>0</v>
      </c>
    </row>
    <row r="53" spans="1:43" ht="12" customHeight="1" x14ac:dyDescent="0.25">
      <c r="A53" s="25" t="s">
        <v>43</v>
      </c>
      <c r="B53" s="50">
        <v>511</v>
      </c>
      <c r="C53" s="26" t="s">
        <v>76</v>
      </c>
      <c r="D53" s="27" t="s">
        <v>160</v>
      </c>
      <c r="E53" s="27" t="s">
        <v>52</v>
      </c>
      <c r="F53" s="28" t="s">
        <v>161</v>
      </c>
      <c r="G53" s="29">
        <v>321265</v>
      </c>
      <c r="H53" s="30">
        <v>63267</v>
      </c>
      <c r="I53" s="31">
        <f t="shared" si="0"/>
        <v>4539</v>
      </c>
      <c r="J53" s="32">
        <v>0</v>
      </c>
      <c r="K53" s="33">
        <v>189</v>
      </c>
      <c r="L53" s="34">
        <v>0</v>
      </c>
      <c r="M53" s="34">
        <v>0</v>
      </c>
      <c r="N53" s="34">
        <v>0</v>
      </c>
      <c r="O53" s="34">
        <v>0</v>
      </c>
      <c r="P53" s="34">
        <v>646</v>
      </c>
      <c r="Q53" s="34">
        <v>2161</v>
      </c>
      <c r="R53" s="34">
        <v>0</v>
      </c>
      <c r="S53" s="33">
        <v>0</v>
      </c>
      <c r="T53" s="34">
        <v>493</v>
      </c>
      <c r="U53" s="33">
        <v>0</v>
      </c>
      <c r="V53" s="34">
        <v>0</v>
      </c>
      <c r="W53" s="35">
        <v>1050</v>
      </c>
      <c r="X53" s="36">
        <f t="shared" si="1"/>
        <v>0</v>
      </c>
      <c r="Y53" s="37">
        <v>0</v>
      </c>
      <c r="Z53" s="37">
        <v>0</v>
      </c>
      <c r="AA53" s="38">
        <v>0</v>
      </c>
      <c r="AB53" s="39">
        <v>0</v>
      </c>
      <c r="AC53" s="40">
        <v>0</v>
      </c>
      <c r="AD53" s="41">
        <f t="shared" si="2"/>
        <v>0</v>
      </c>
      <c r="AE53" s="42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4">
        <f t="shared" si="3"/>
        <v>0</v>
      </c>
      <c r="AO53" s="45">
        <v>0</v>
      </c>
      <c r="AP53" s="46">
        <v>0</v>
      </c>
      <c r="AQ53" s="47">
        <v>0</v>
      </c>
    </row>
    <row r="54" spans="1:43" ht="12" customHeight="1" x14ac:dyDescent="0.25">
      <c r="A54" s="25" t="s">
        <v>43</v>
      </c>
      <c r="B54" s="50">
        <v>511</v>
      </c>
      <c r="C54" s="26" t="s">
        <v>76</v>
      </c>
      <c r="D54" s="27" t="s">
        <v>162</v>
      </c>
      <c r="E54" s="27" t="s">
        <v>52</v>
      </c>
      <c r="F54" s="28" t="s">
        <v>163</v>
      </c>
      <c r="G54" s="29">
        <v>321273</v>
      </c>
      <c r="H54" s="30">
        <v>702139</v>
      </c>
      <c r="I54" s="31">
        <f t="shared" si="0"/>
        <v>85753</v>
      </c>
      <c r="J54" s="32">
        <v>0</v>
      </c>
      <c r="K54" s="33">
        <v>25861</v>
      </c>
      <c r="L54" s="34">
        <v>12192</v>
      </c>
      <c r="M54" s="34">
        <v>0</v>
      </c>
      <c r="N54" s="34">
        <v>0</v>
      </c>
      <c r="O54" s="34">
        <v>10992</v>
      </c>
      <c r="P54" s="34">
        <v>7277</v>
      </c>
      <c r="Q54" s="34">
        <v>7228</v>
      </c>
      <c r="R54" s="34">
        <v>0</v>
      </c>
      <c r="S54" s="33">
        <v>0</v>
      </c>
      <c r="T54" s="34">
        <v>6603</v>
      </c>
      <c r="U54" s="33">
        <v>0</v>
      </c>
      <c r="V54" s="34">
        <v>0</v>
      </c>
      <c r="W54" s="35">
        <v>15600</v>
      </c>
      <c r="X54" s="36">
        <f t="shared" si="1"/>
        <v>0</v>
      </c>
      <c r="Y54" s="37">
        <v>0</v>
      </c>
      <c r="Z54" s="37">
        <v>0</v>
      </c>
      <c r="AA54" s="38">
        <v>0</v>
      </c>
      <c r="AB54" s="39">
        <v>0</v>
      </c>
      <c r="AC54" s="40">
        <v>0</v>
      </c>
      <c r="AD54" s="41">
        <f t="shared" si="2"/>
        <v>0</v>
      </c>
      <c r="AE54" s="42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4">
        <f t="shared" si="3"/>
        <v>0</v>
      </c>
      <c r="AO54" s="45">
        <v>0</v>
      </c>
      <c r="AP54" s="46">
        <v>0</v>
      </c>
      <c r="AQ54" s="47">
        <v>0</v>
      </c>
    </row>
    <row r="55" spans="1:43" ht="12" customHeight="1" x14ac:dyDescent="0.25">
      <c r="A55" s="25" t="s">
        <v>43</v>
      </c>
      <c r="B55" s="50">
        <v>505</v>
      </c>
      <c r="C55" s="26" t="s">
        <v>65</v>
      </c>
      <c r="D55" s="27" t="s">
        <v>164</v>
      </c>
      <c r="E55" s="27" t="s">
        <v>52</v>
      </c>
      <c r="F55" s="28" t="s">
        <v>165</v>
      </c>
      <c r="G55" s="29">
        <v>315192</v>
      </c>
      <c r="H55" s="30">
        <v>0</v>
      </c>
      <c r="I55" s="31">
        <f t="shared" si="0"/>
        <v>4099</v>
      </c>
      <c r="J55" s="32">
        <v>0</v>
      </c>
      <c r="K55" s="33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3739</v>
      </c>
      <c r="R55" s="34">
        <v>0</v>
      </c>
      <c r="S55" s="33">
        <v>0</v>
      </c>
      <c r="T55" s="34">
        <v>0</v>
      </c>
      <c r="U55" s="33">
        <v>0</v>
      </c>
      <c r="V55" s="34">
        <v>0</v>
      </c>
      <c r="W55" s="35">
        <v>360</v>
      </c>
      <c r="X55" s="36">
        <f t="shared" si="1"/>
        <v>0</v>
      </c>
      <c r="Y55" s="37">
        <v>0</v>
      </c>
      <c r="Z55" s="37">
        <v>0</v>
      </c>
      <c r="AA55" s="38">
        <v>0</v>
      </c>
      <c r="AB55" s="39">
        <v>0</v>
      </c>
      <c r="AC55" s="40">
        <v>0</v>
      </c>
      <c r="AD55" s="41">
        <f t="shared" si="2"/>
        <v>0</v>
      </c>
      <c r="AE55" s="42">
        <v>0</v>
      </c>
      <c r="AF55" s="43">
        <v>0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4">
        <f t="shared" si="3"/>
        <v>0</v>
      </c>
      <c r="AO55" s="45">
        <v>0</v>
      </c>
      <c r="AP55" s="46">
        <v>0</v>
      </c>
      <c r="AQ55" s="47">
        <v>0</v>
      </c>
    </row>
    <row r="56" spans="1:43" ht="12" customHeight="1" x14ac:dyDescent="0.25">
      <c r="A56" s="25" t="s">
        <v>43</v>
      </c>
      <c r="B56" s="50">
        <v>510</v>
      </c>
      <c r="C56" s="26" t="s">
        <v>84</v>
      </c>
      <c r="D56" s="27" t="s">
        <v>166</v>
      </c>
      <c r="E56" s="27" t="s">
        <v>52</v>
      </c>
      <c r="F56" s="28" t="s">
        <v>167</v>
      </c>
      <c r="G56" s="29">
        <v>314471</v>
      </c>
      <c r="H56" s="30">
        <v>433005</v>
      </c>
      <c r="I56" s="31">
        <f t="shared" si="0"/>
        <v>20421</v>
      </c>
      <c r="J56" s="32">
        <v>0</v>
      </c>
      <c r="K56" s="33">
        <v>0</v>
      </c>
      <c r="L56" s="34">
        <v>5588</v>
      </c>
      <c r="M56" s="34">
        <v>0</v>
      </c>
      <c r="N56" s="34">
        <v>0</v>
      </c>
      <c r="O56" s="34">
        <v>800</v>
      </c>
      <c r="P56" s="34">
        <v>3846</v>
      </c>
      <c r="Q56" s="34">
        <v>4431</v>
      </c>
      <c r="R56" s="34">
        <v>250</v>
      </c>
      <c r="S56" s="33">
        <v>0</v>
      </c>
      <c r="T56" s="34">
        <v>2591</v>
      </c>
      <c r="U56" s="33">
        <v>0</v>
      </c>
      <c r="V56" s="34">
        <v>0</v>
      </c>
      <c r="W56" s="35">
        <v>2915</v>
      </c>
      <c r="X56" s="36">
        <f t="shared" si="1"/>
        <v>0</v>
      </c>
      <c r="Y56" s="37">
        <v>0</v>
      </c>
      <c r="Z56" s="37">
        <v>0</v>
      </c>
      <c r="AA56" s="38">
        <v>0</v>
      </c>
      <c r="AB56" s="39">
        <v>0</v>
      </c>
      <c r="AC56" s="40">
        <v>1544</v>
      </c>
      <c r="AD56" s="41">
        <f t="shared" si="2"/>
        <v>0</v>
      </c>
      <c r="AE56" s="42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4">
        <f t="shared" si="3"/>
        <v>0</v>
      </c>
      <c r="AO56" s="45">
        <v>0</v>
      </c>
      <c r="AP56" s="46">
        <v>0</v>
      </c>
      <c r="AQ56" s="47">
        <v>0</v>
      </c>
    </row>
    <row r="57" spans="1:43" ht="12" customHeight="1" x14ac:dyDescent="0.25">
      <c r="A57" s="25" t="s">
        <v>43</v>
      </c>
      <c r="B57" s="50">
        <v>509</v>
      </c>
      <c r="C57" s="26" t="s">
        <v>89</v>
      </c>
      <c r="D57" s="27" t="s">
        <v>168</v>
      </c>
      <c r="E57" s="27" t="s">
        <v>52</v>
      </c>
      <c r="F57" s="28" t="s">
        <v>169</v>
      </c>
      <c r="G57" s="29">
        <v>316661</v>
      </c>
      <c r="H57" s="30">
        <v>0</v>
      </c>
      <c r="I57" s="31">
        <f t="shared" si="0"/>
        <v>869</v>
      </c>
      <c r="J57" s="32">
        <v>0</v>
      </c>
      <c r="K57" s="33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584</v>
      </c>
      <c r="R57" s="34">
        <v>0</v>
      </c>
      <c r="S57" s="33">
        <v>0</v>
      </c>
      <c r="T57" s="34">
        <v>0</v>
      </c>
      <c r="U57" s="33">
        <v>0</v>
      </c>
      <c r="V57" s="34">
        <v>0</v>
      </c>
      <c r="W57" s="35">
        <v>285</v>
      </c>
      <c r="X57" s="36">
        <f t="shared" si="1"/>
        <v>0</v>
      </c>
      <c r="Y57" s="37">
        <v>0</v>
      </c>
      <c r="Z57" s="37">
        <v>0</v>
      </c>
      <c r="AA57" s="38">
        <v>0</v>
      </c>
      <c r="AB57" s="39">
        <v>0</v>
      </c>
      <c r="AC57" s="40">
        <v>0</v>
      </c>
      <c r="AD57" s="41">
        <f t="shared" si="2"/>
        <v>0</v>
      </c>
      <c r="AE57" s="42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4">
        <f t="shared" si="3"/>
        <v>0</v>
      </c>
      <c r="AO57" s="45">
        <v>0</v>
      </c>
      <c r="AP57" s="46">
        <v>0</v>
      </c>
      <c r="AQ57" s="47">
        <v>0</v>
      </c>
    </row>
    <row r="58" spans="1:43" ht="12" customHeight="1" x14ac:dyDescent="0.25">
      <c r="A58" s="25" t="s">
        <v>43</v>
      </c>
      <c r="B58" s="50">
        <v>510</v>
      </c>
      <c r="C58" s="26" t="s">
        <v>84</v>
      </c>
      <c r="D58" s="27" t="s">
        <v>170</v>
      </c>
      <c r="E58" s="27" t="s">
        <v>52</v>
      </c>
      <c r="F58" s="28" t="s">
        <v>171</v>
      </c>
      <c r="G58" s="29">
        <v>314480</v>
      </c>
      <c r="H58" s="30">
        <v>602231</v>
      </c>
      <c r="I58" s="31">
        <f t="shared" si="0"/>
        <v>55041</v>
      </c>
      <c r="J58" s="32">
        <v>3353</v>
      </c>
      <c r="K58" s="33">
        <v>12140</v>
      </c>
      <c r="L58" s="34">
        <v>18288</v>
      </c>
      <c r="M58" s="34">
        <v>0</v>
      </c>
      <c r="N58" s="34">
        <v>0</v>
      </c>
      <c r="O58" s="34">
        <v>1300</v>
      </c>
      <c r="P58" s="34">
        <v>7482</v>
      </c>
      <c r="Q58" s="34">
        <v>5142</v>
      </c>
      <c r="R58" s="34">
        <v>50</v>
      </c>
      <c r="S58" s="33">
        <v>0</v>
      </c>
      <c r="T58" s="34">
        <v>3726</v>
      </c>
      <c r="U58" s="33">
        <v>0</v>
      </c>
      <c r="V58" s="34">
        <v>0</v>
      </c>
      <c r="W58" s="35">
        <v>3560</v>
      </c>
      <c r="X58" s="36">
        <f t="shared" si="1"/>
        <v>0</v>
      </c>
      <c r="Y58" s="37">
        <v>0</v>
      </c>
      <c r="Z58" s="37">
        <v>0</v>
      </c>
      <c r="AA58" s="38">
        <v>0</v>
      </c>
      <c r="AB58" s="39">
        <v>0</v>
      </c>
      <c r="AC58" s="40">
        <v>13088</v>
      </c>
      <c r="AD58" s="41">
        <f t="shared" si="2"/>
        <v>3034</v>
      </c>
      <c r="AE58" s="42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3034</v>
      </c>
      <c r="AK58" s="43">
        <v>0</v>
      </c>
      <c r="AL58" s="43">
        <v>0</v>
      </c>
      <c r="AM58" s="43">
        <v>0</v>
      </c>
      <c r="AN58" s="44">
        <f t="shared" si="3"/>
        <v>0</v>
      </c>
      <c r="AO58" s="45">
        <v>0</v>
      </c>
      <c r="AP58" s="46">
        <v>0</v>
      </c>
      <c r="AQ58" s="47">
        <v>0</v>
      </c>
    </row>
    <row r="59" spans="1:43" ht="12" customHeight="1" x14ac:dyDescent="0.25">
      <c r="A59" s="25" t="s">
        <v>43</v>
      </c>
      <c r="B59" s="50">
        <v>501</v>
      </c>
      <c r="C59" s="26" t="s">
        <v>50</v>
      </c>
      <c r="D59" s="27" t="s">
        <v>172</v>
      </c>
      <c r="E59" s="27" t="s">
        <v>52</v>
      </c>
      <c r="F59" s="28" t="s">
        <v>173</v>
      </c>
      <c r="G59" s="29">
        <v>36142344</v>
      </c>
      <c r="H59" s="30">
        <v>43171</v>
      </c>
      <c r="I59" s="31">
        <f t="shared" si="0"/>
        <v>2911</v>
      </c>
      <c r="J59" s="32">
        <v>0</v>
      </c>
      <c r="K59" s="33">
        <v>0</v>
      </c>
      <c r="L59" s="34">
        <v>0</v>
      </c>
      <c r="M59" s="34">
        <v>0</v>
      </c>
      <c r="N59" s="34">
        <v>0</v>
      </c>
      <c r="O59" s="34">
        <v>0</v>
      </c>
      <c r="P59" s="34">
        <v>461</v>
      </c>
      <c r="Q59" s="34">
        <v>1577</v>
      </c>
      <c r="R59" s="34">
        <v>0</v>
      </c>
      <c r="S59" s="33">
        <v>0</v>
      </c>
      <c r="T59" s="34">
        <v>323</v>
      </c>
      <c r="U59" s="33">
        <v>0</v>
      </c>
      <c r="V59" s="34">
        <v>0</v>
      </c>
      <c r="W59" s="35">
        <v>550</v>
      </c>
      <c r="X59" s="36">
        <f t="shared" si="1"/>
        <v>0</v>
      </c>
      <c r="Y59" s="37">
        <v>0</v>
      </c>
      <c r="Z59" s="37">
        <v>0</v>
      </c>
      <c r="AA59" s="38">
        <v>0</v>
      </c>
      <c r="AB59" s="39">
        <v>0</v>
      </c>
      <c r="AC59" s="40">
        <v>0</v>
      </c>
      <c r="AD59" s="41">
        <f t="shared" si="2"/>
        <v>0</v>
      </c>
      <c r="AE59" s="42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4">
        <f t="shared" si="3"/>
        <v>0</v>
      </c>
      <c r="AO59" s="45">
        <v>0</v>
      </c>
      <c r="AP59" s="46">
        <v>0</v>
      </c>
      <c r="AQ59" s="47">
        <v>0</v>
      </c>
    </row>
    <row r="60" spans="1:43" ht="12" customHeight="1" x14ac:dyDescent="0.25">
      <c r="A60" s="25" t="s">
        <v>43</v>
      </c>
      <c r="B60" s="50">
        <v>503</v>
      </c>
      <c r="C60" s="26" t="s">
        <v>57</v>
      </c>
      <c r="D60" s="27" t="s">
        <v>174</v>
      </c>
      <c r="E60" s="27" t="s">
        <v>52</v>
      </c>
      <c r="F60" s="28" t="s">
        <v>175</v>
      </c>
      <c r="G60" s="29">
        <v>314498</v>
      </c>
      <c r="H60" s="30">
        <v>0</v>
      </c>
      <c r="I60" s="31">
        <f t="shared" si="0"/>
        <v>1964</v>
      </c>
      <c r="J60" s="32">
        <v>0</v>
      </c>
      <c r="K60" s="33">
        <v>0</v>
      </c>
      <c r="L60" s="34">
        <v>0</v>
      </c>
      <c r="M60" s="34">
        <v>0</v>
      </c>
      <c r="N60" s="34">
        <v>0</v>
      </c>
      <c r="O60" s="34">
        <v>500</v>
      </c>
      <c r="P60" s="34">
        <v>0</v>
      </c>
      <c r="Q60" s="34">
        <v>1224</v>
      </c>
      <c r="R60" s="34">
        <v>0</v>
      </c>
      <c r="S60" s="33">
        <v>0</v>
      </c>
      <c r="T60" s="34">
        <v>0</v>
      </c>
      <c r="U60" s="33">
        <v>0</v>
      </c>
      <c r="V60" s="34">
        <v>0</v>
      </c>
      <c r="W60" s="35">
        <v>240</v>
      </c>
      <c r="X60" s="36">
        <f t="shared" si="1"/>
        <v>0</v>
      </c>
      <c r="Y60" s="37">
        <v>0</v>
      </c>
      <c r="Z60" s="37">
        <v>0</v>
      </c>
      <c r="AA60" s="38">
        <v>0</v>
      </c>
      <c r="AB60" s="39">
        <v>0</v>
      </c>
      <c r="AC60" s="40">
        <v>0</v>
      </c>
      <c r="AD60" s="41">
        <f t="shared" si="2"/>
        <v>0</v>
      </c>
      <c r="AE60" s="42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4">
        <f t="shared" si="3"/>
        <v>0</v>
      </c>
      <c r="AO60" s="45">
        <v>0</v>
      </c>
      <c r="AP60" s="46">
        <v>0</v>
      </c>
      <c r="AQ60" s="47">
        <v>0</v>
      </c>
    </row>
    <row r="61" spans="1:43" ht="12" customHeight="1" x14ac:dyDescent="0.25">
      <c r="A61" s="25" t="s">
        <v>43</v>
      </c>
      <c r="B61" s="50">
        <v>509</v>
      </c>
      <c r="C61" s="26" t="s">
        <v>89</v>
      </c>
      <c r="D61" s="27" t="s">
        <v>176</v>
      </c>
      <c r="E61" s="27" t="s">
        <v>52</v>
      </c>
      <c r="F61" s="28" t="s">
        <v>177</v>
      </c>
      <c r="G61" s="29">
        <v>316695</v>
      </c>
      <c r="H61" s="30">
        <v>507454</v>
      </c>
      <c r="I61" s="31">
        <f t="shared" si="0"/>
        <v>35046</v>
      </c>
      <c r="J61" s="32">
        <v>2868</v>
      </c>
      <c r="K61" s="33">
        <v>2733</v>
      </c>
      <c r="L61" s="34">
        <v>6096</v>
      </c>
      <c r="M61" s="34">
        <v>0</v>
      </c>
      <c r="N61" s="34">
        <v>0</v>
      </c>
      <c r="O61" s="34">
        <v>8070</v>
      </c>
      <c r="P61" s="34">
        <v>4730</v>
      </c>
      <c r="Q61" s="34">
        <v>4384</v>
      </c>
      <c r="R61" s="34">
        <v>249.99999999999997</v>
      </c>
      <c r="S61" s="33">
        <v>0</v>
      </c>
      <c r="T61" s="34">
        <v>2820</v>
      </c>
      <c r="U61" s="33">
        <v>0</v>
      </c>
      <c r="V61" s="34">
        <v>0</v>
      </c>
      <c r="W61" s="35">
        <v>3095</v>
      </c>
      <c r="X61" s="36">
        <f t="shared" si="1"/>
        <v>0</v>
      </c>
      <c r="Y61" s="37">
        <v>0</v>
      </c>
      <c r="Z61" s="37">
        <v>0</v>
      </c>
      <c r="AA61" s="38">
        <v>0</v>
      </c>
      <c r="AB61" s="39">
        <v>7800</v>
      </c>
      <c r="AC61" s="40">
        <v>14650</v>
      </c>
      <c r="AD61" s="41">
        <f t="shared" si="2"/>
        <v>388</v>
      </c>
      <c r="AE61" s="42">
        <v>0</v>
      </c>
      <c r="AF61" s="43">
        <v>388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4">
        <f t="shared" si="3"/>
        <v>0</v>
      </c>
      <c r="AO61" s="45">
        <v>0</v>
      </c>
      <c r="AP61" s="46">
        <v>0</v>
      </c>
      <c r="AQ61" s="47">
        <v>0</v>
      </c>
    </row>
    <row r="62" spans="1:43" ht="12" customHeight="1" x14ac:dyDescent="0.25">
      <c r="A62" s="25" t="s">
        <v>43</v>
      </c>
      <c r="B62" s="50">
        <v>511</v>
      </c>
      <c r="C62" s="26" t="s">
        <v>76</v>
      </c>
      <c r="D62" s="27" t="s">
        <v>178</v>
      </c>
      <c r="E62" s="27" t="s">
        <v>52</v>
      </c>
      <c r="F62" s="28" t="s">
        <v>179</v>
      </c>
      <c r="G62" s="29">
        <v>321290</v>
      </c>
      <c r="H62" s="30">
        <v>73031</v>
      </c>
      <c r="I62" s="31">
        <f t="shared" si="0"/>
        <v>5773</v>
      </c>
      <c r="J62" s="32">
        <v>0</v>
      </c>
      <c r="K62" s="33">
        <v>0</v>
      </c>
      <c r="L62" s="34">
        <v>0</v>
      </c>
      <c r="M62" s="34">
        <v>0</v>
      </c>
      <c r="N62" s="34">
        <v>0</v>
      </c>
      <c r="O62" s="34">
        <v>500</v>
      </c>
      <c r="P62" s="34">
        <v>672</v>
      </c>
      <c r="Q62" s="34">
        <v>3032</v>
      </c>
      <c r="R62" s="34">
        <v>0</v>
      </c>
      <c r="S62" s="33">
        <v>0</v>
      </c>
      <c r="T62" s="34">
        <v>459</v>
      </c>
      <c r="U62" s="33">
        <v>0</v>
      </c>
      <c r="V62" s="34">
        <v>0</v>
      </c>
      <c r="W62" s="35">
        <v>1110</v>
      </c>
      <c r="X62" s="36">
        <f t="shared" si="1"/>
        <v>0</v>
      </c>
      <c r="Y62" s="37">
        <v>0</v>
      </c>
      <c r="Z62" s="37">
        <v>0</v>
      </c>
      <c r="AA62" s="38">
        <v>0</v>
      </c>
      <c r="AB62" s="39">
        <v>1650</v>
      </c>
      <c r="AC62" s="40">
        <v>0</v>
      </c>
      <c r="AD62" s="41">
        <f t="shared" si="2"/>
        <v>0</v>
      </c>
      <c r="AE62" s="42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4">
        <f t="shared" si="3"/>
        <v>0</v>
      </c>
      <c r="AO62" s="45">
        <v>0</v>
      </c>
      <c r="AP62" s="46">
        <v>0</v>
      </c>
      <c r="AQ62" s="47">
        <v>0</v>
      </c>
    </row>
    <row r="63" spans="1:43" ht="12" customHeight="1" x14ac:dyDescent="0.25">
      <c r="A63" s="25" t="s">
        <v>43</v>
      </c>
      <c r="B63" s="50">
        <v>504</v>
      </c>
      <c r="C63" s="26" t="s">
        <v>62</v>
      </c>
      <c r="D63" s="27" t="s">
        <v>180</v>
      </c>
      <c r="E63" s="27" t="s">
        <v>52</v>
      </c>
      <c r="F63" s="28" t="s">
        <v>181</v>
      </c>
      <c r="G63" s="29">
        <v>314030</v>
      </c>
      <c r="H63" s="30">
        <v>461787</v>
      </c>
      <c r="I63" s="31">
        <f t="shared" si="0"/>
        <v>34747</v>
      </c>
      <c r="J63" s="32">
        <v>3519</v>
      </c>
      <c r="K63" s="33">
        <v>1897</v>
      </c>
      <c r="L63" s="34">
        <v>6096</v>
      </c>
      <c r="M63" s="34">
        <v>0</v>
      </c>
      <c r="N63" s="34">
        <v>0</v>
      </c>
      <c r="O63" s="34">
        <v>6000</v>
      </c>
      <c r="P63" s="34">
        <v>5562</v>
      </c>
      <c r="Q63" s="34">
        <v>4900</v>
      </c>
      <c r="R63" s="34">
        <v>100</v>
      </c>
      <c r="S63" s="33">
        <v>0</v>
      </c>
      <c r="T63" s="34">
        <v>3383</v>
      </c>
      <c r="U63" s="33">
        <v>0</v>
      </c>
      <c r="V63" s="34">
        <v>0</v>
      </c>
      <c r="W63" s="35">
        <v>3290</v>
      </c>
      <c r="X63" s="36">
        <f t="shared" si="1"/>
        <v>0</v>
      </c>
      <c r="Y63" s="37">
        <v>0</v>
      </c>
      <c r="Z63" s="37">
        <v>0</v>
      </c>
      <c r="AA63" s="38">
        <v>0</v>
      </c>
      <c r="AB63" s="39">
        <v>2850</v>
      </c>
      <c r="AC63" s="40">
        <v>5299</v>
      </c>
      <c r="AD63" s="41">
        <f t="shared" si="2"/>
        <v>3409</v>
      </c>
      <c r="AE63" s="42">
        <v>0</v>
      </c>
      <c r="AF63" s="43">
        <v>91</v>
      </c>
      <c r="AG63" s="43">
        <v>0</v>
      </c>
      <c r="AH63" s="43">
        <v>0</v>
      </c>
      <c r="AI63" s="43">
        <v>0</v>
      </c>
      <c r="AJ63" s="43">
        <v>1866</v>
      </c>
      <c r="AK63" s="43">
        <v>1452</v>
      </c>
      <c r="AL63" s="43">
        <v>0</v>
      </c>
      <c r="AM63" s="43">
        <v>0</v>
      </c>
      <c r="AN63" s="44">
        <f t="shared" si="3"/>
        <v>0</v>
      </c>
      <c r="AO63" s="45">
        <v>0</v>
      </c>
      <c r="AP63" s="46">
        <v>0</v>
      </c>
      <c r="AQ63" s="47">
        <v>0</v>
      </c>
    </row>
    <row r="64" spans="1:43" ht="12" customHeight="1" x14ac:dyDescent="0.25">
      <c r="A64" s="25" t="s">
        <v>43</v>
      </c>
      <c r="B64" s="50">
        <v>511</v>
      </c>
      <c r="C64" s="26" t="s">
        <v>76</v>
      </c>
      <c r="D64" s="27" t="s">
        <v>182</v>
      </c>
      <c r="E64" s="27" t="s">
        <v>52</v>
      </c>
      <c r="F64" s="28" t="s">
        <v>183</v>
      </c>
      <c r="G64" s="29">
        <v>321303</v>
      </c>
      <c r="H64" s="30">
        <v>750193</v>
      </c>
      <c r="I64" s="31">
        <f t="shared" si="0"/>
        <v>68221</v>
      </c>
      <c r="J64" s="32">
        <v>0</v>
      </c>
      <c r="K64" s="33">
        <v>17889</v>
      </c>
      <c r="L64" s="34">
        <v>16459</v>
      </c>
      <c r="M64" s="34">
        <v>0</v>
      </c>
      <c r="N64" s="34">
        <v>0</v>
      </c>
      <c r="O64" s="34">
        <v>1200</v>
      </c>
      <c r="P64" s="34">
        <v>9523</v>
      </c>
      <c r="Q64" s="34">
        <v>5947</v>
      </c>
      <c r="R64" s="34">
        <v>0</v>
      </c>
      <c r="S64" s="33">
        <v>0</v>
      </c>
      <c r="T64" s="34">
        <v>7218</v>
      </c>
      <c r="U64" s="33">
        <v>0</v>
      </c>
      <c r="V64" s="34">
        <v>0</v>
      </c>
      <c r="W64" s="35">
        <v>9985</v>
      </c>
      <c r="X64" s="36">
        <f t="shared" si="1"/>
        <v>0</v>
      </c>
      <c r="Y64" s="37">
        <v>0</v>
      </c>
      <c r="Z64" s="37">
        <v>0</v>
      </c>
      <c r="AA64" s="38">
        <v>0</v>
      </c>
      <c r="AB64" s="39">
        <v>0</v>
      </c>
      <c r="AC64" s="40">
        <v>4470</v>
      </c>
      <c r="AD64" s="41">
        <f t="shared" si="2"/>
        <v>1231</v>
      </c>
      <c r="AE64" s="42">
        <v>0</v>
      </c>
      <c r="AF64" s="43">
        <v>1231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4">
        <f t="shared" si="3"/>
        <v>0</v>
      </c>
      <c r="AO64" s="45">
        <v>0</v>
      </c>
      <c r="AP64" s="46">
        <v>0</v>
      </c>
      <c r="AQ64" s="47">
        <v>0</v>
      </c>
    </row>
    <row r="65" spans="1:43" ht="12" customHeight="1" x14ac:dyDescent="0.25">
      <c r="A65" s="25" t="s">
        <v>43</v>
      </c>
      <c r="B65" s="50">
        <v>511</v>
      </c>
      <c r="C65" s="26" t="s">
        <v>76</v>
      </c>
      <c r="D65" s="27" t="s">
        <v>184</v>
      </c>
      <c r="E65" s="27" t="s">
        <v>52</v>
      </c>
      <c r="F65" s="28" t="s">
        <v>185</v>
      </c>
      <c r="G65" s="29">
        <v>647446</v>
      </c>
      <c r="H65" s="30">
        <v>0</v>
      </c>
      <c r="I65" s="31">
        <f t="shared" si="0"/>
        <v>3152</v>
      </c>
      <c r="J65" s="32">
        <v>0</v>
      </c>
      <c r="K65" s="33">
        <v>0</v>
      </c>
      <c r="L65" s="34">
        <v>0</v>
      </c>
      <c r="M65" s="34">
        <v>0</v>
      </c>
      <c r="N65" s="34">
        <v>0</v>
      </c>
      <c r="O65" s="34">
        <v>500</v>
      </c>
      <c r="P65" s="34">
        <v>0</v>
      </c>
      <c r="Q65" s="34">
        <v>2397</v>
      </c>
      <c r="R65" s="34">
        <v>0</v>
      </c>
      <c r="S65" s="33">
        <v>0</v>
      </c>
      <c r="T65" s="34">
        <v>0</v>
      </c>
      <c r="U65" s="33">
        <v>0</v>
      </c>
      <c r="V65" s="34">
        <v>0</v>
      </c>
      <c r="W65" s="35">
        <v>255</v>
      </c>
      <c r="X65" s="36">
        <f t="shared" si="1"/>
        <v>0</v>
      </c>
      <c r="Y65" s="37">
        <v>0</v>
      </c>
      <c r="Z65" s="37">
        <v>0</v>
      </c>
      <c r="AA65" s="38">
        <v>0</v>
      </c>
      <c r="AB65" s="39">
        <v>0</v>
      </c>
      <c r="AC65" s="40">
        <v>0</v>
      </c>
      <c r="AD65" s="41">
        <f t="shared" si="2"/>
        <v>0</v>
      </c>
      <c r="AE65" s="42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4">
        <f t="shared" si="3"/>
        <v>0</v>
      </c>
      <c r="AO65" s="45">
        <v>0</v>
      </c>
      <c r="AP65" s="46">
        <v>0</v>
      </c>
      <c r="AQ65" s="47">
        <v>0</v>
      </c>
    </row>
    <row r="66" spans="1:43" ht="12" customHeight="1" x14ac:dyDescent="0.25">
      <c r="A66" s="25" t="s">
        <v>43</v>
      </c>
      <c r="B66" s="50">
        <v>507</v>
      </c>
      <c r="C66" s="26" t="s">
        <v>73</v>
      </c>
      <c r="D66" s="27" t="s">
        <v>186</v>
      </c>
      <c r="E66" s="27" t="s">
        <v>52</v>
      </c>
      <c r="F66" s="28" t="s">
        <v>187</v>
      </c>
      <c r="G66" s="29">
        <v>314501</v>
      </c>
      <c r="H66" s="30">
        <v>753172</v>
      </c>
      <c r="I66" s="31">
        <f t="shared" ref="I66:I129" si="4">SUM(J66:W66)</f>
        <v>52554</v>
      </c>
      <c r="J66" s="32">
        <v>1545</v>
      </c>
      <c r="K66" s="33">
        <v>0</v>
      </c>
      <c r="L66" s="34">
        <v>20726</v>
      </c>
      <c r="M66" s="34">
        <v>0</v>
      </c>
      <c r="N66" s="34">
        <v>0</v>
      </c>
      <c r="O66" s="34">
        <v>500</v>
      </c>
      <c r="P66" s="34">
        <v>7930</v>
      </c>
      <c r="Q66" s="34">
        <v>11385</v>
      </c>
      <c r="R66" s="34">
        <v>400</v>
      </c>
      <c r="S66" s="33">
        <v>0</v>
      </c>
      <c r="T66" s="34">
        <v>4888</v>
      </c>
      <c r="U66" s="33">
        <v>0</v>
      </c>
      <c r="V66" s="34">
        <v>0</v>
      </c>
      <c r="W66" s="35">
        <v>5180</v>
      </c>
      <c r="X66" s="36">
        <f t="shared" ref="X66:X129" si="5">Y66+Z66+AA66</f>
        <v>0</v>
      </c>
      <c r="Y66" s="37">
        <v>0</v>
      </c>
      <c r="Z66" s="37">
        <v>0</v>
      </c>
      <c r="AA66" s="38">
        <v>0</v>
      </c>
      <c r="AB66" s="39">
        <v>0</v>
      </c>
      <c r="AC66" s="40">
        <v>0</v>
      </c>
      <c r="AD66" s="41">
        <f t="shared" ref="AD66:AD129" si="6">SUM(AE66:AM66)</f>
        <v>0</v>
      </c>
      <c r="AE66" s="42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4">
        <f t="shared" ref="AN66:AN129" si="7">AO66+AP66+AQ66</f>
        <v>0</v>
      </c>
      <c r="AO66" s="45">
        <v>0</v>
      </c>
      <c r="AP66" s="46">
        <v>0</v>
      </c>
      <c r="AQ66" s="47">
        <v>0</v>
      </c>
    </row>
    <row r="67" spans="1:43" ht="12" customHeight="1" x14ac:dyDescent="0.25">
      <c r="A67" s="25" t="s">
        <v>43</v>
      </c>
      <c r="B67" s="50">
        <v>508</v>
      </c>
      <c r="C67" s="26" t="s">
        <v>81</v>
      </c>
      <c r="D67" s="27" t="s">
        <v>188</v>
      </c>
      <c r="E67" s="27" t="s">
        <v>52</v>
      </c>
      <c r="F67" s="28" t="s">
        <v>189</v>
      </c>
      <c r="G67" s="29">
        <v>315214</v>
      </c>
      <c r="H67" s="30">
        <v>98615</v>
      </c>
      <c r="I67" s="31">
        <f t="shared" si="4"/>
        <v>6342</v>
      </c>
      <c r="J67" s="32">
        <v>0</v>
      </c>
      <c r="K67" s="33">
        <v>0</v>
      </c>
      <c r="L67" s="34">
        <v>0</v>
      </c>
      <c r="M67" s="34">
        <v>0</v>
      </c>
      <c r="N67" s="34">
        <v>0</v>
      </c>
      <c r="O67" s="34">
        <v>750</v>
      </c>
      <c r="P67" s="34">
        <v>672</v>
      </c>
      <c r="Q67" s="34">
        <v>2919</v>
      </c>
      <c r="R67" s="34">
        <v>200</v>
      </c>
      <c r="S67" s="33">
        <v>0</v>
      </c>
      <c r="T67" s="34">
        <v>476</v>
      </c>
      <c r="U67" s="33">
        <v>0</v>
      </c>
      <c r="V67" s="34">
        <v>0</v>
      </c>
      <c r="W67" s="35">
        <v>1325</v>
      </c>
      <c r="X67" s="36">
        <f t="shared" si="5"/>
        <v>5000</v>
      </c>
      <c r="Y67" s="37">
        <v>0</v>
      </c>
      <c r="Z67" s="37">
        <v>0</v>
      </c>
      <c r="AA67" s="38">
        <v>5000</v>
      </c>
      <c r="AB67" s="39">
        <v>0</v>
      </c>
      <c r="AC67" s="40">
        <v>0</v>
      </c>
      <c r="AD67" s="41">
        <f t="shared" si="6"/>
        <v>0</v>
      </c>
      <c r="AE67" s="42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4">
        <f t="shared" si="7"/>
        <v>0</v>
      </c>
      <c r="AO67" s="45">
        <v>0</v>
      </c>
      <c r="AP67" s="46">
        <v>0</v>
      </c>
      <c r="AQ67" s="47">
        <v>0</v>
      </c>
    </row>
    <row r="68" spans="1:43" ht="12" customHeight="1" x14ac:dyDescent="0.25">
      <c r="A68" s="25" t="s">
        <v>43</v>
      </c>
      <c r="B68" s="50">
        <v>501</v>
      </c>
      <c r="C68" s="26" t="s">
        <v>50</v>
      </c>
      <c r="D68" s="27" t="s">
        <v>190</v>
      </c>
      <c r="E68" s="27" t="s">
        <v>52</v>
      </c>
      <c r="F68" s="28" t="s">
        <v>191</v>
      </c>
      <c r="G68" s="29">
        <v>648922</v>
      </c>
      <c r="H68" s="30">
        <v>167843</v>
      </c>
      <c r="I68" s="31">
        <f t="shared" si="4"/>
        <v>10324</v>
      </c>
      <c r="J68" s="32">
        <v>1616</v>
      </c>
      <c r="K68" s="33">
        <v>0</v>
      </c>
      <c r="L68" s="34">
        <v>0</v>
      </c>
      <c r="M68" s="34">
        <v>0</v>
      </c>
      <c r="N68" s="34">
        <v>0</v>
      </c>
      <c r="O68" s="34">
        <v>0</v>
      </c>
      <c r="P68" s="34">
        <v>2170</v>
      </c>
      <c r="Q68" s="34">
        <v>3560</v>
      </c>
      <c r="R68" s="34">
        <v>550</v>
      </c>
      <c r="S68" s="33">
        <v>0</v>
      </c>
      <c r="T68" s="34">
        <v>1088</v>
      </c>
      <c r="U68" s="33">
        <v>0</v>
      </c>
      <c r="V68" s="34">
        <v>0</v>
      </c>
      <c r="W68" s="35">
        <v>1340</v>
      </c>
      <c r="X68" s="36">
        <f t="shared" si="5"/>
        <v>0</v>
      </c>
      <c r="Y68" s="37">
        <v>0</v>
      </c>
      <c r="Z68" s="37">
        <v>0</v>
      </c>
      <c r="AA68" s="38">
        <v>0</v>
      </c>
      <c r="AB68" s="39">
        <v>1650</v>
      </c>
      <c r="AC68" s="40">
        <v>0</v>
      </c>
      <c r="AD68" s="41">
        <f t="shared" si="6"/>
        <v>0</v>
      </c>
      <c r="AE68" s="42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4">
        <f t="shared" si="7"/>
        <v>0</v>
      </c>
      <c r="AO68" s="45">
        <v>0</v>
      </c>
      <c r="AP68" s="46">
        <v>0</v>
      </c>
      <c r="AQ68" s="47">
        <v>0</v>
      </c>
    </row>
    <row r="69" spans="1:43" ht="12" customHeight="1" x14ac:dyDescent="0.25">
      <c r="A69" s="25" t="s">
        <v>43</v>
      </c>
      <c r="B69" s="50">
        <v>505</v>
      </c>
      <c r="C69" s="26" t="s">
        <v>65</v>
      </c>
      <c r="D69" s="27" t="s">
        <v>192</v>
      </c>
      <c r="E69" s="27" t="s">
        <v>52</v>
      </c>
      <c r="F69" s="28" t="s">
        <v>193</v>
      </c>
      <c r="G69" s="29">
        <v>315231</v>
      </c>
      <c r="H69" s="30">
        <v>544114</v>
      </c>
      <c r="I69" s="31">
        <f t="shared" si="4"/>
        <v>66604</v>
      </c>
      <c r="J69" s="32">
        <v>3666</v>
      </c>
      <c r="K69" s="33">
        <v>8055</v>
      </c>
      <c r="L69" s="34">
        <v>36332</v>
      </c>
      <c r="M69" s="34">
        <v>0</v>
      </c>
      <c r="N69" s="34">
        <v>0</v>
      </c>
      <c r="O69" s="34">
        <v>2400</v>
      </c>
      <c r="P69" s="34">
        <v>5312</v>
      </c>
      <c r="Q69" s="34">
        <v>2920</v>
      </c>
      <c r="R69" s="34">
        <v>1200</v>
      </c>
      <c r="S69" s="33">
        <v>0</v>
      </c>
      <c r="T69" s="34">
        <v>3454</v>
      </c>
      <c r="U69" s="33">
        <v>0</v>
      </c>
      <c r="V69" s="34">
        <v>0</v>
      </c>
      <c r="W69" s="35">
        <v>3265</v>
      </c>
      <c r="X69" s="36">
        <f t="shared" si="5"/>
        <v>0</v>
      </c>
      <c r="Y69" s="37">
        <v>0</v>
      </c>
      <c r="Z69" s="37">
        <v>0</v>
      </c>
      <c r="AA69" s="38">
        <v>0</v>
      </c>
      <c r="AB69" s="39">
        <v>0</v>
      </c>
      <c r="AC69" s="40">
        <v>8353</v>
      </c>
      <c r="AD69" s="41">
        <f t="shared" si="6"/>
        <v>0</v>
      </c>
      <c r="AE69" s="42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4">
        <f t="shared" si="7"/>
        <v>0</v>
      </c>
      <c r="AO69" s="45">
        <v>0</v>
      </c>
      <c r="AP69" s="46">
        <v>0</v>
      </c>
      <c r="AQ69" s="47">
        <v>0</v>
      </c>
    </row>
    <row r="70" spans="1:43" ht="12" customHeight="1" x14ac:dyDescent="0.25">
      <c r="A70" s="25" t="s">
        <v>43</v>
      </c>
      <c r="B70" s="50">
        <v>503</v>
      </c>
      <c r="C70" s="26" t="s">
        <v>57</v>
      </c>
      <c r="D70" s="27" t="s">
        <v>194</v>
      </c>
      <c r="E70" s="27" t="s">
        <v>52</v>
      </c>
      <c r="F70" s="28" t="s">
        <v>195</v>
      </c>
      <c r="G70" s="29">
        <v>314510</v>
      </c>
      <c r="H70" s="30">
        <v>564287</v>
      </c>
      <c r="I70" s="31">
        <f t="shared" si="4"/>
        <v>35027</v>
      </c>
      <c r="J70" s="32">
        <v>1904</v>
      </c>
      <c r="K70" s="33">
        <v>0</v>
      </c>
      <c r="L70" s="34">
        <v>12192</v>
      </c>
      <c r="M70" s="34">
        <v>0</v>
      </c>
      <c r="N70" s="34">
        <v>0</v>
      </c>
      <c r="O70" s="34">
        <v>3200</v>
      </c>
      <c r="P70" s="34">
        <v>3610</v>
      </c>
      <c r="Q70" s="34">
        <v>7237</v>
      </c>
      <c r="R70" s="34">
        <v>0</v>
      </c>
      <c r="S70" s="33">
        <v>0</v>
      </c>
      <c r="T70" s="34">
        <v>3619</v>
      </c>
      <c r="U70" s="33">
        <v>0</v>
      </c>
      <c r="V70" s="34">
        <v>0</v>
      </c>
      <c r="W70" s="35">
        <v>3265</v>
      </c>
      <c r="X70" s="36">
        <f t="shared" si="5"/>
        <v>0</v>
      </c>
      <c r="Y70" s="37">
        <v>0</v>
      </c>
      <c r="Z70" s="37">
        <v>0</v>
      </c>
      <c r="AA70" s="38">
        <v>0</v>
      </c>
      <c r="AB70" s="39">
        <v>0</v>
      </c>
      <c r="AC70" s="40">
        <v>0</v>
      </c>
      <c r="AD70" s="41">
        <f t="shared" si="6"/>
        <v>0</v>
      </c>
      <c r="AE70" s="42">
        <v>0</v>
      </c>
      <c r="AF70" s="43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4">
        <f t="shared" si="7"/>
        <v>0</v>
      </c>
      <c r="AO70" s="45">
        <v>0</v>
      </c>
      <c r="AP70" s="46">
        <v>0</v>
      </c>
      <c r="AQ70" s="47">
        <v>0</v>
      </c>
    </row>
    <row r="71" spans="1:43" ht="12" customHeight="1" x14ac:dyDescent="0.25">
      <c r="A71" s="25" t="s">
        <v>43</v>
      </c>
      <c r="B71" s="50">
        <v>503</v>
      </c>
      <c r="C71" s="26" t="s">
        <v>57</v>
      </c>
      <c r="D71" s="27" t="s">
        <v>196</v>
      </c>
      <c r="E71" s="27" t="s">
        <v>52</v>
      </c>
      <c r="F71" s="28" t="s">
        <v>197</v>
      </c>
      <c r="G71" s="29">
        <v>314528</v>
      </c>
      <c r="H71" s="30">
        <v>431940</v>
      </c>
      <c r="I71" s="31">
        <f t="shared" si="4"/>
        <v>68872</v>
      </c>
      <c r="J71" s="32">
        <v>1597</v>
      </c>
      <c r="K71" s="33">
        <v>0</v>
      </c>
      <c r="L71" s="34">
        <v>5690</v>
      </c>
      <c r="M71" s="34">
        <v>200</v>
      </c>
      <c r="N71" s="34">
        <v>50000</v>
      </c>
      <c r="O71" s="34">
        <v>1000</v>
      </c>
      <c r="P71" s="34">
        <v>2592</v>
      </c>
      <c r="Q71" s="34">
        <v>2627</v>
      </c>
      <c r="R71" s="34">
        <v>0</v>
      </c>
      <c r="S71" s="33">
        <v>0</v>
      </c>
      <c r="T71" s="34">
        <v>2286</v>
      </c>
      <c r="U71" s="33">
        <v>0</v>
      </c>
      <c r="V71" s="34">
        <v>0</v>
      </c>
      <c r="W71" s="35">
        <v>2880</v>
      </c>
      <c r="X71" s="36">
        <f t="shared" si="5"/>
        <v>0</v>
      </c>
      <c r="Y71" s="37">
        <v>0</v>
      </c>
      <c r="Z71" s="37">
        <v>0</v>
      </c>
      <c r="AA71" s="38">
        <v>0</v>
      </c>
      <c r="AB71" s="39">
        <v>0</v>
      </c>
      <c r="AC71" s="40">
        <v>5356</v>
      </c>
      <c r="AD71" s="41">
        <f t="shared" si="6"/>
        <v>0</v>
      </c>
      <c r="AE71" s="42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4">
        <f t="shared" si="7"/>
        <v>0</v>
      </c>
      <c r="AO71" s="45">
        <v>0</v>
      </c>
      <c r="AP71" s="46">
        <v>0</v>
      </c>
      <c r="AQ71" s="47">
        <v>0</v>
      </c>
    </row>
    <row r="72" spans="1:43" ht="12" customHeight="1" x14ac:dyDescent="0.25">
      <c r="A72" s="25" t="s">
        <v>43</v>
      </c>
      <c r="B72" s="50">
        <v>508</v>
      </c>
      <c r="C72" s="26" t="s">
        <v>81</v>
      </c>
      <c r="D72" s="27" t="s">
        <v>198</v>
      </c>
      <c r="E72" s="27" t="s">
        <v>52</v>
      </c>
      <c r="F72" s="28" t="s">
        <v>199</v>
      </c>
      <c r="G72" s="29">
        <v>590444</v>
      </c>
      <c r="H72" s="30">
        <v>0</v>
      </c>
      <c r="I72" s="31">
        <f t="shared" si="4"/>
        <v>3140</v>
      </c>
      <c r="J72" s="32">
        <v>0</v>
      </c>
      <c r="K72" s="33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2750</v>
      </c>
      <c r="R72" s="34">
        <v>0</v>
      </c>
      <c r="S72" s="33">
        <v>0</v>
      </c>
      <c r="T72" s="34">
        <v>0</v>
      </c>
      <c r="U72" s="33">
        <v>0</v>
      </c>
      <c r="V72" s="34">
        <v>0</v>
      </c>
      <c r="W72" s="35">
        <v>390</v>
      </c>
      <c r="X72" s="36">
        <f t="shared" si="5"/>
        <v>0</v>
      </c>
      <c r="Y72" s="37">
        <v>0</v>
      </c>
      <c r="Z72" s="37">
        <v>0</v>
      </c>
      <c r="AA72" s="38">
        <v>0</v>
      </c>
      <c r="AB72" s="39">
        <v>0</v>
      </c>
      <c r="AC72" s="40">
        <v>0</v>
      </c>
      <c r="AD72" s="41">
        <f t="shared" si="6"/>
        <v>0</v>
      </c>
      <c r="AE72" s="42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4">
        <f t="shared" si="7"/>
        <v>0</v>
      </c>
      <c r="AO72" s="45">
        <v>0</v>
      </c>
      <c r="AP72" s="46">
        <v>0</v>
      </c>
      <c r="AQ72" s="47">
        <v>0</v>
      </c>
    </row>
    <row r="73" spans="1:43" ht="12" customHeight="1" x14ac:dyDescent="0.25">
      <c r="A73" s="25" t="s">
        <v>43</v>
      </c>
      <c r="B73" s="50">
        <v>505</v>
      </c>
      <c r="C73" s="26" t="s">
        <v>65</v>
      </c>
      <c r="D73" s="27" t="s">
        <v>200</v>
      </c>
      <c r="E73" s="27" t="s">
        <v>52</v>
      </c>
      <c r="F73" s="28" t="s">
        <v>201</v>
      </c>
      <c r="G73" s="29">
        <v>315273</v>
      </c>
      <c r="H73" s="30">
        <v>0</v>
      </c>
      <c r="I73" s="31">
        <f t="shared" si="4"/>
        <v>4153</v>
      </c>
      <c r="J73" s="32">
        <v>0</v>
      </c>
      <c r="K73" s="33">
        <v>0</v>
      </c>
      <c r="L73" s="34">
        <v>0</v>
      </c>
      <c r="M73" s="34">
        <v>0</v>
      </c>
      <c r="N73" s="34">
        <v>0</v>
      </c>
      <c r="O73" s="34">
        <v>500</v>
      </c>
      <c r="P73" s="34">
        <v>0</v>
      </c>
      <c r="Q73" s="34">
        <v>3268</v>
      </c>
      <c r="R73" s="34">
        <v>0</v>
      </c>
      <c r="S73" s="33">
        <v>0</v>
      </c>
      <c r="T73" s="34">
        <v>0</v>
      </c>
      <c r="U73" s="33">
        <v>0</v>
      </c>
      <c r="V73" s="34">
        <v>0</v>
      </c>
      <c r="W73" s="35">
        <v>385</v>
      </c>
      <c r="X73" s="36">
        <f t="shared" si="5"/>
        <v>0</v>
      </c>
      <c r="Y73" s="37">
        <v>0</v>
      </c>
      <c r="Z73" s="37">
        <v>0</v>
      </c>
      <c r="AA73" s="38">
        <v>0</v>
      </c>
      <c r="AB73" s="39">
        <v>0</v>
      </c>
      <c r="AC73" s="40">
        <v>0</v>
      </c>
      <c r="AD73" s="41">
        <f t="shared" si="6"/>
        <v>0</v>
      </c>
      <c r="AE73" s="42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4">
        <f t="shared" si="7"/>
        <v>0</v>
      </c>
      <c r="AO73" s="45">
        <v>0</v>
      </c>
      <c r="AP73" s="46">
        <v>0</v>
      </c>
      <c r="AQ73" s="47">
        <v>0</v>
      </c>
    </row>
    <row r="74" spans="1:43" ht="12" customHeight="1" x14ac:dyDescent="0.25">
      <c r="A74" s="25" t="s">
        <v>43</v>
      </c>
      <c r="B74" s="50">
        <v>511</v>
      </c>
      <c r="C74" s="26" t="s">
        <v>76</v>
      </c>
      <c r="D74" s="27" t="s">
        <v>202</v>
      </c>
      <c r="E74" s="27" t="s">
        <v>52</v>
      </c>
      <c r="F74" s="28" t="s">
        <v>203</v>
      </c>
      <c r="G74" s="29">
        <v>321346</v>
      </c>
      <c r="H74" s="30">
        <v>226569</v>
      </c>
      <c r="I74" s="31">
        <f t="shared" si="4"/>
        <v>13048</v>
      </c>
      <c r="J74" s="32">
        <v>0</v>
      </c>
      <c r="K74" s="33">
        <v>2915</v>
      </c>
      <c r="L74" s="34">
        <v>0</v>
      </c>
      <c r="M74" s="34">
        <v>0</v>
      </c>
      <c r="N74" s="34">
        <v>0</v>
      </c>
      <c r="O74" s="34">
        <v>900</v>
      </c>
      <c r="P74" s="34">
        <v>2170</v>
      </c>
      <c r="Q74" s="34">
        <v>3442</v>
      </c>
      <c r="R74" s="34">
        <v>0</v>
      </c>
      <c r="S74" s="33">
        <v>0</v>
      </c>
      <c r="T74" s="34">
        <v>1496</v>
      </c>
      <c r="U74" s="33">
        <v>0</v>
      </c>
      <c r="V74" s="34">
        <v>0</v>
      </c>
      <c r="W74" s="35">
        <v>2125</v>
      </c>
      <c r="X74" s="36">
        <f t="shared" si="5"/>
        <v>0</v>
      </c>
      <c r="Y74" s="37">
        <v>0</v>
      </c>
      <c r="Z74" s="37">
        <v>0</v>
      </c>
      <c r="AA74" s="38">
        <v>0</v>
      </c>
      <c r="AB74" s="39">
        <v>0</v>
      </c>
      <c r="AC74" s="40">
        <v>30859</v>
      </c>
      <c r="AD74" s="41">
        <f t="shared" si="6"/>
        <v>0</v>
      </c>
      <c r="AE74" s="42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4">
        <f t="shared" si="7"/>
        <v>0</v>
      </c>
      <c r="AO74" s="45">
        <v>0</v>
      </c>
      <c r="AP74" s="46">
        <v>0</v>
      </c>
      <c r="AQ74" s="47">
        <v>0</v>
      </c>
    </row>
    <row r="75" spans="1:43" ht="12" customHeight="1" x14ac:dyDescent="0.25">
      <c r="A75" s="25" t="s">
        <v>43</v>
      </c>
      <c r="B75" s="50">
        <v>509</v>
      </c>
      <c r="C75" s="26" t="s">
        <v>89</v>
      </c>
      <c r="D75" s="27" t="s">
        <v>204</v>
      </c>
      <c r="E75" s="27" t="s">
        <v>52</v>
      </c>
      <c r="F75" s="28" t="s">
        <v>205</v>
      </c>
      <c r="G75" s="29">
        <v>316725</v>
      </c>
      <c r="H75" s="30">
        <v>50770</v>
      </c>
      <c r="I75" s="31">
        <f t="shared" si="4"/>
        <v>20829</v>
      </c>
      <c r="J75" s="32">
        <v>0</v>
      </c>
      <c r="K75" s="33">
        <v>0</v>
      </c>
      <c r="L75" s="34">
        <v>0</v>
      </c>
      <c r="M75" s="34">
        <v>0</v>
      </c>
      <c r="N75" s="34">
        <v>0</v>
      </c>
      <c r="O75" s="34">
        <v>7800</v>
      </c>
      <c r="P75" s="34">
        <v>506</v>
      </c>
      <c r="Q75" s="34">
        <v>1747</v>
      </c>
      <c r="R75" s="34">
        <v>0</v>
      </c>
      <c r="S75" s="33">
        <v>0</v>
      </c>
      <c r="T75" s="34">
        <v>221</v>
      </c>
      <c r="U75" s="33">
        <v>0</v>
      </c>
      <c r="V75" s="34">
        <v>0</v>
      </c>
      <c r="W75" s="35">
        <v>10555</v>
      </c>
      <c r="X75" s="36">
        <f t="shared" si="5"/>
        <v>0</v>
      </c>
      <c r="Y75" s="37">
        <v>0</v>
      </c>
      <c r="Z75" s="37">
        <v>0</v>
      </c>
      <c r="AA75" s="38">
        <v>0</v>
      </c>
      <c r="AB75" s="39">
        <v>0</v>
      </c>
      <c r="AC75" s="40">
        <v>0</v>
      </c>
      <c r="AD75" s="41">
        <f t="shared" si="6"/>
        <v>0</v>
      </c>
      <c r="AE75" s="42">
        <v>0</v>
      </c>
      <c r="AF75" s="43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4">
        <f t="shared" si="7"/>
        <v>0</v>
      </c>
      <c r="AO75" s="45">
        <v>0</v>
      </c>
      <c r="AP75" s="46">
        <v>0</v>
      </c>
      <c r="AQ75" s="47">
        <v>0</v>
      </c>
    </row>
    <row r="76" spans="1:43" ht="12" customHeight="1" x14ac:dyDescent="0.25">
      <c r="A76" s="25" t="s">
        <v>43</v>
      </c>
      <c r="B76" s="50">
        <v>508</v>
      </c>
      <c r="C76" s="26" t="s">
        <v>81</v>
      </c>
      <c r="D76" s="27" t="s">
        <v>206</v>
      </c>
      <c r="E76" s="27" t="s">
        <v>52</v>
      </c>
      <c r="F76" s="28" t="s">
        <v>207</v>
      </c>
      <c r="G76" s="29">
        <v>315303</v>
      </c>
      <c r="H76" s="30">
        <v>0</v>
      </c>
      <c r="I76" s="31">
        <f t="shared" si="4"/>
        <v>982</v>
      </c>
      <c r="J76" s="32">
        <v>0</v>
      </c>
      <c r="K76" s="33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702</v>
      </c>
      <c r="R76" s="34">
        <v>0</v>
      </c>
      <c r="S76" s="33">
        <v>0</v>
      </c>
      <c r="T76" s="34">
        <v>0</v>
      </c>
      <c r="U76" s="33">
        <v>0</v>
      </c>
      <c r="V76" s="34">
        <v>0</v>
      </c>
      <c r="W76" s="35">
        <v>280</v>
      </c>
      <c r="X76" s="36">
        <f t="shared" si="5"/>
        <v>0</v>
      </c>
      <c r="Y76" s="37">
        <v>0</v>
      </c>
      <c r="Z76" s="37">
        <v>0</v>
      </c>
      <c r="AA76" s="38">
        <v>0</v>
      </c>
      <c r="AB76" s="39">
        <v>0</v>
      </c>
      <c r="AC76" s="40">
        <v>0</v>
      </c>
      <c r="AD76" s="41">
        <f t="shared" si="6"/>
        <v>0</v>
      </c>
      <c r="AE76" s="42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4">
        <f t="shared" si="7"/>
        <v>0</v>
      </c>
      <c r="AO76" s="45">
        <v>0</v>
      </c>
      <c r="AP76" s="46">
        <v>0</v>
      </c>
      <c r="AQ76" s="47">
        <v>0</v>
      </c>
    </row>
    <row r="77" spans="1:43" ht="12" customHeight="1" x14ac:dyDescent="0.25">
      <c r="A77" s="25" t="s">
        <v>43</v>
      </c>
      <c r="B77" s="50">
        <v>511</v>
      </c>
      <c r="C77" s="26" t="s">
        <v>76</v>
      </c>
      <c r="D77" s="27" t="s">
        <v>208</v>
      </c>
      <c r="E77" s="27" t="s">
        <v>52</v>
      </c>
      <c r="F77" s="28" t="s">
        <v>209</v>
      </c>
      <c r="G77" s="29">
        <v>648906</v>
      </c>
      <c r="H77" s="30">
        <v>491175</v>
      </c>
      <c r="I77" s="31">
        <f t="shared" si="4"/>
        <v>36247</v>
      </c>
      <c r="J77" s="32">
        <v>3056</v>
      </c>
      <c r="K77" s="33">
        <v>2533</v>
      </c>
      <c r="L77" s="34">
        <v>4435</v>
      </c>
      <c r="M77" s="34">
        <v>0</v>
      </c>
      <c r="N77" s="34">
        <v>0</v>
      </c>
      <c r="O77" s="34">
        <v>6792</v>
      </c>
      <c r="P77" s="34">
        <v>6125</v>
      </c>
      <c r="Q77" s="34">
        <v>6427</v>
      </c>
      <c r="R77" s="34">
        <v>0</v>
      </c>
      <c r="S77" s="33">
        <v>0</v>
      </c>
      <c r="T77" s="34">
        <v>3409</v>
      </c>
      <c r="U77" s="33">
        <v>0</v>
      </c>
      <c r="V77" s="34">
        <v>0</v>
      </c>
      <c r="W77" s="35">
        <v>3470</v>
      </c>
      <c r="X77" s="36">
        <f t="shared" si="5"/>
        <v>0</v>
      </c>
      <c r="Y77" s="37">
        <v>0</v>
      </c>
      <c r="Z77" s="37">
        <v>0</v>
      </c>
      <c r="AA77" s="38">
        <v>0</v>
      </c>
      <c r="AB77" s="39">
        <v>2250</v>
      </c>
      <c r="AC77" s="40">
        <v>28640</v>
      </c>
      <c r="AD77" s="41">
        <f t="shared" si="6"/>
        <v>2369</v>
      </c>
      <c r="AE77" s="42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2369</v>
      </c>
      <c r="AK77" s="43">
        <v>0</v>
      </c>
      <c r="AL77" s="43">
        <v>0</v>
      </c>
      <c r="AM77" s="43">
        <v>0</v>
      </c>
      <c r="AN77" s="44">
        <f t="shared" si="7"/>
        <v>0</v>
      </c>
      <c r="AO77" s="45">
        <v>0</v>
      </c>
      <c r="AP77" s="46">
        <v>0</v>
      </c>
      <c r="AQ77" s="47">
        <v>0</v>
      </c>
    </row>
    <row r="78" spans="1:43" ht="12" customHeight="1" x14ac:dyDescent="0.25">
      <c r="A78" s="25" t="s">
        <v>43</v>
      </c>
      <c r="B78" s="50">
        <v>506</v>
      </c>
      <c r="C78" s="26" t="s">
        <v>70</v>
      </c>
      <c r="D78" s="27" t="s">
        <v>210</v>
      </c>
      <c r="E78" s="27" t="s">
        <v>52</v>
      </c>
      <c r="F78" s="28" t="s">
        <v>211</v>
      </c>
      <c r="G78" s="29">
        <v>316733</v>
      </c>
      <c r="H78" s="30">
        <v>607249</v>
      </c>
      <c r="I78" s="31">
        <f t="shared" si="4"/>
        <v>71037</v>
      </c>
      <c r="J78" s="32">
        <v>0</v>
      </c>
      <c r="K78" s="33">
        <v>10089</v>
      </c>
      <c r="L78" s="34">
        <v>23774</v>
      </c>
      <c r="M78" s="34">
        <v>0</v>
      </c>
      <c r="N78" s="34">
        <v>0</v>
      </c>
      <c r="O78" s="34">
        <v>10400</v>
      </c>
      <c r="P78" s="34">
        <v>5274</v>
      </c>
      <c r="Q78" s="34">
        <v>6422</v>
      </c>
      <c r="R78" s="34">
        <v>600</v>
      </c>
      <c r="S78" s="33">
        <v>0</v>
      </c>
      <c r="T78" s="34">
        <v>4953</v>
      </c>
      <c r="U78" s="33">
        <v>0</v>
      </c>
      <c r="V78" s="34">
        <v>0</v>
      </c>
      <c r="W78" s="35">
        <v>9525</v>
      </c>
      <c r="X78" s="36">
        <f t="shared" si="5"/>
        <v>0</v>
      </c>
      <c r="Y78" s="37">
        <v>0</v>
      </c>
      <c r="Z78" s="37">
        <v>0</v>
      </c>
      <c r="AA78" s="38">
        <v>0</v>
      </c>
      <c r="AB78" s="39">
        <v>5400</v>
      </c>
      <c r="AC78" s="40">
        <v>0</v>
      </c>
      <c r="AD78" s="41">
        <f t="shared" si="6"/>
        <v>800</v>
      </c>
      <c r="AE78" s="42">
        <v>0</v>
      </c>
      <c r="AF78" s="43">
        <v>0</v>
      </c>
      <c r="AG78" s="43">
        <v>0</v>
      </c>
      <c r="AH78" s="43">
        <v>0</v>
      </c>
      <c r="AI78" s="43">
        <v>800</v>
      </c>
      <c r="AJ78" s="43">
        <v>0</v>
      </c>
      <c r="AK78" s="43">
        <v>0</v>
      </c>
      <c r="AL78" s="43">
        <v>0</v>
      </c>
      <c r="AM78" s="43">
        <v>0</v>
      </c>
      <c r="AN78" s="44">
        <f t="shared" si="7"/>
        <v>0</v>
      </c>
      <c r="AO78" s="45">
        <v>0</v>
      </c>
      <c r="AP78" s="46">
        <v>0</v>
      </c>
      <c r="AQ78" s="47">
        <v>0</v>
      </c>
    </row>
    <row r="79" spans="1:43" ht="12" customHeight="1" x14ac:dyDescent="0.25">
      <c r="A79" s="25" t="s">
        <v>43</v>
      </c>
      <c r="B79" s="50">
        <v>507</v>
      </c>
      <c r="C79" s="26" t="s">
        <v>73</v>
      </c>
      <c r="D79" s="27" t="s">
        <v>212</v>
      </c>
      <c r="E79" s="27" t="s">
        <v>52</v>
      </c>
      <c r="F79" s="28" t="s">
        <v>213</v>
      </c>
      <c r="G79" s="29">
        <v>314544</v>
      </c>
      <c r="H79" s="30">
        <v>793018</v>
      </c>
      <c r="I79" s="31">
        <f t="shared" si="4"/>
        <v>99331</v>
      </c>
      <c r="J79" s="32">
        <v>0</v>
      </c>
      <c r="K79" s="33">
        <v>0</v>
      </c>
      <c r="L79" s="34">
        <v>60107</v>
      </c>
      <c r="M79" s="34">
        <v>0</v>
      </c>
      <c r="N79" s="34">
        <v>0</v>
      </c>
      <c r="O79" s="34">
        <v>4800</v>
      </c>
      <c r="P79" s="34">
        <v>10221</v>
      </c>
      <c r="Q79" s="34">
        <v>11733</v>
      </c>
      <c r="R79" s="34">
        <v>0</v>
      </c>
      <c r="S79" s="33">
        <v>0</v>
      </c>
      <c r="T79" s="34">
        <v>6490</v>
      </c>
      <c r="U79" s="33">
        <v>0</v>
      </c>
      <c r="V79" s="34">
        <v>0</v>
      </c>
      <c r="W79" s="35">
        <v>5980</v>
      </c>
      <c r="X79" s="36">
        <f t="shared" si="5"/>
        <v>3000</v>
      </c>
      <c r="Y79" s="37">
        <v>0</v>
      </c>
      <c r="Z79" s="37">
        <v>0</v>
      </c>
      <c r="AA79" s="38">
        <v>3000</v>
      </c>
      <c r="AB79" s="39">
        <v>0</v>
      </c>
      <c r="AC79" s="40">
        <v>4823</v>
      </c>
      <c r="AD79" s="41">
        <f t="shared" si="6"/>
        <v>0</v>
      </c>
      <c r="AE79" s="42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4">
        <f t="shared" si="7"/>
        <v>0</v>
      </c>
      <c r="AO79" s="45">
        <v>0</v>
      </c>
      <c r="AP79" s="46">
        <v>0</v>
      </c>
      <c r="AQ79" s="47">
        <v>0</v>
      </c>
    </row>
    <row r="80" spans="1:43" ht="12" customHeight="1" x14ac:dyDescent="0.25">
      <c r="A80" s="25" t="s">
        <v>43</v>
      </c>
      <c r="B80" s="50">
        <v>502</v>
      </c>
      <c r="C80" s="26" t="s">
        <v>54</v>
      </c>
      <c r="D80" s="27" t="s">
        <v>214</v>
      </c>
      <c r="E80" s="27" t="s">
        <v>52</v>
      </c>
      <c r="F80" s="28" t="s">
        <v>215</v>
      </c>
      <c r="G80" s="29">
        <v>314048</v>
      </c>
      <c r="H80" s="30">
        <v>518461</v>
      </c>
      <c r="I80" s="31">
        <f t="shared" si="4"/>
        <v>46426</v>
      </c>
      <c r="J80" s="32">
        <v>0</v>
      </c>
      <c r="K80" s="33">
        <v>0</v>
      </c>
      <c r="L80" s="34">
        <v>19995</v>
      </c>
      <c r="M80" s="34">
        <v>0</v>
      </c>
      <c r="N80" s="34">
        <v>0</v>
      </c>
      <c r="O80" s="34">
        <v>8130</v>
      </c>
      <c r="P80" s="34">
        <v>5466</v>
      </c>
      <c r="Q80" s="34">
        <v>5603</v>
      </c>
      <c r="R80" s="34">
        <v>0</v>
      </c>
      <c r="S80" s="33">
        <v>0</v>
      </c>
      <c r="T80" s="34">
        <v>3027</v>
      </c>
      <c r="U80" s="33">
        <v>0</v>
      </c>
      <c r="V80" s="34">
        <v>0</v>
      </c>
      <c r="W80" s="35">
        <v>4205</v>
      </c>
      <c r="X80" s="36">
        <f t="shared" si="5"/>
        <v>0</v>
      </c>
      <c r="Y80" s="37">
        <v>0</v>
      </c>
      <c r="Z80" s="37">
        <v>0</v>
      </c>
      <c r="AA80" s="38">
        <v>0</v>
      </c>
      <c r="AB80" s="39">
        <v>5400</v>
      </c>
      <c r="AC80" s="40">
        <v>0</v>
      </c>
      <c r="AD80" s="41">
        <f t="shared" si="6"/>
        <v>0</v>
      </c>
      <c r="AE80" s="42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4">
        <f t="shared" si="7"/>
        <v>0</v>
      </c>
      <c r="AO80" s="45">
        <v>0</v>
      </c>
      <c r="AP80" s="46">
        <v>0</v>
      </c>
      <c r="AQ80" s="47">
        <v>0</v>
      </c>
    </row>
    <row r="81" spans="1:43" ht="12" customHeight="1" x14ac:dyDescent="0.25">
      <c r="A81" s="25" t="s">
        <v>43</v>
      </c>
      <c r="B81" s="50">
        <v>502</v>
      </c>
      <c r="C81" s="26" t="s">
        <v>54</v>
      </c>
      <c r="D81" s="27" t="s">
        <v>216</v>
      </c>
      <c r="E81" s="27" t="s">
        <v>52</v>
      </c>
      <c r="F81" s="28" t="s">
        <v>217</v>
      </c>
      <c r="G81" s="29">
        <v>314056</v>
      </c>
      <c r="H81" s="30">
        <v>67987</v>
      </c>
      <c r="I81" s="31">
        <f t="shared" si="4"/>
        <v>8638</v>
      </c>
      <c r="J81" s="32">
        <v>0</v>
      </c>
      <c r="K81" s="33">
        <v>0</v>
      </c>
      <c r="L81" s="34">
        <v>3658</v>
      </c>
      <c r="M81" s="34">
        <v>0</v>
      </c>
      <c r="N81" s="34">
        <v>0</v>
      </c>
      <c r="O81" s="34">
        <v>496</v>
      </c>
      <c r="P81" s="34">
        <v>742</v>
      </c>
      <c r="Q81" s="34">
        <v>2043</v>
      </c>
      <c r="R81" s="34">
        <v>0</v>
      </c>
      <c r="S81" s="33">
        <v>0</v>
      </c>
      <c r="T81" s="34">
        <v>629</v>
      </c>
      <c r="U81" s="33">
        <v>0</v>
      </c>
      <c r="V81" s="34">
        <v>0</v>
      </c>
      <c r="W81" s="35">
        <v>1070</v>
      </c>
      <c r="X81" s="36">
        <f t="shared" si="5"/>
        <v>0</v>
      </c>
      <c r="Y81" s="37">
        <v>0</v>
      </c>
      <c r="Z81" s="37">
        <v>0</v>
      </c>
      <c r="AA81" s="38">
        <v>0</v>
      </c>
      <c r="AB81" s="39">
        <v>0</v>
      </c>
      <c r="AC81" s="40">
        <v>0</v>
      </c>
      <c r="AD81" s="41">
        <f t="shared" si="6"/>
        <v>0</v>
      </c>
      <c r="AE81" s="42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4">
        <f t="shared" si="7"/>
        <v>0</v>
      </c>
      <c r="AO81" s="45">
        <v>0</v>
      </c>
      <c r="AP81" s="46">
        <v>0</v>
      </c>
      <c r="AQ81" s="47">
        <v>0</v>
      </c>
    </row>
    <row r="82" spans="1:43" ht="12" customHeight="1" x14ac:dyDescent="0.25">
      <c r="A82" s="25" t="s">
        <v>43</v>
      </c>
      <c r="B82" s="50">
        <v>501</v>
      </c>
      <c r="C82" s="26" t="s">
        <v>50</v>
      </c>
      <c r="D82" s="27" t="s">
        <v>218</v>
      </c>
      <c r="E82" s="27" t="s">
        <v>52</v>
      </c>
      <c r="F82" s="28" t="s">
        <v>219</v>
      </c>
      <c r="G82" s="29">
        <v>321362</v>
      </c>
      <c r="H82" s="30">
        <v>525267</v>
      </c>
      <c r="I82" s="31">
        <f t="shared" si="4"/>
        <v>18177</v>
      </c>
      <c r="J82" s="32">
        <v>0</v>
      </c>
      <c r="K82" s="33">
        <v>1128</v>
      </c>
      <c r="L82" s="34">
        <v>0</v>
      </c>
      <c r="M82" s="34">
        <v>0</v>
      </c>
      <c r="N82" s="34">
        <v>0</v>
      </c>
      <c r="O82" s="34">
        <v>1000</v>
      </c>
      <c r="P82" s="34">
        <v>6048</v>
      </c>
      <c r="Q82" s="34">
        <v>3211</v>
      </c>
      <c r="R82" s="34">
        <v>300</v>
      </c>
      <c r="S82" s="33">
        <v>0</v>
      </c>
      <c r="T82" s="34">
        <v>3305</v>
      </c>
      <c r="U82" s="33">
        <v>0</v>
      </c>
      <c r="V82" s="34">
        <v>0</v>
      </c>
      <c r="W82" s="35">
        <v>3185</v>
      </c>
      <c r="X82" s="36">
        <f t="shared" si="5"/>
        <v>0</v>
      </c>
      <c r="Y82" s="37">
        <v>0</v>
      </c>
      <c r="Z82" s="37">
        <v>0</v>
      </c>
      <c r="AA82" s="38">
        <v>0</v>
      </c>
      <c r="AB82" s="39">
        <v>0</v>
      </c>
      <c r="AC82" s="40">
        <v>2012</v>
      </c>
      <c r="AD82" s="41">
        <f t="shared" si="6"/>
        <v>0</v>
      </c>
      <c r="AE82" s="42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4">
        <f t="shared" si="7"/>
        <v>0</v>
      </c>
      <c r="AO82" s="45">
        <v>0</v>
      </c>
      <c r="AP82" s="46">
        <v>0</v>
      </c>
      <c r="AQ82" s="47">
        <v>0</v>
      </c>
    </row>
    <row r="83" spans="1:43" ht="12" customHeight="1" x14ac:dyDescent="0.25">
      <c r="A83" s="25" t="s">
        <v>43</v>
      </c>
      <c r="B83" s="50">
        <v>508</v>
      </c>
      <c r="C83" s="26" t="s">
        <v>81</v>
      </c>
      <c r="D83" s="27" t="s">
        <v>220</v>
      </c>
      <c r="E83" s="27" t="s">
        <v>52</v>
      </c>
      <c r="F83" s="28" t="s">
        <v>221</v>
      </c>
      <c r="G83" s="29">
        <v>315311</v>
      </c>
      <c r="H83" s="30">
        <v>467926</v>
      </c>
      <c r="I83" s="31">
        <f t="shared" si="4"/>
        <v>30497</v>
      </c>
      <c r="J83" s="32">
        <v>0</v>
      </c>
      <c r="K83" s="33">
        <v>0</v>
      </c>
      <c r="L83" s="34">
        <v>14630</v>
      </c>
      <c r="M83" s="34">
        <v>0</v>
      </c>
      <c r="N83" s="34">
        <v>0</v>
      </c>
      <c r="O83" s="34">
        <v>1750</v>
      </c>
      <c r="P83" s="34">
        <v>2483</v>
      </c>
      <c r="Q83" s="34">
        <v>5721</v>
      </c>
      <c r="R83" s="34">
        <v>0</v>
      </c>
      <c r="S83" s="33">
        <v>0</v>
      </c>
      <c r="T83" s="34">
        <v>2833</v>
      </c>
      <c r="U83" s="33">
        <v>0</v>
      </c>
      <c r="V83" s="34">
        <v>0</v>
      </c>
      <c r="W83" s="35">
        <v>3080</v>
      </c>
      <c r="X83" s="36">
        <f t="shared" si="5"/>
        <v>0</v>
      </c>
      <c r="Y83" s="37">
        <v>0</v>
      </c>
      <c r="Z83" s="37">
        <v>0</v>
      </c>
      <c r="AA83" s="38">
        <v>0</v>
      </c>
      <c r="AB83" s="39">
        <v>4800</v>
      </c>
      <c r="AC83" s="40">
        <v>115</v>
      </c>
      <c r="AD83" s="41">
        <f t="shared" si="6"/>
        <v>800</v>
      </c>
      <c r="AE83" s="42">
        <v>0</v>
      </c>
      <c r="AF83" s="43">
        <v>0</v>
      </c>
      <c r="AG83" s="43">
        <v>0</v>
      </c>
      <c r="AH83" s="43">
        <v>0</v>
      </c>
      <c r="AI83" s="43">
        <v>800</v>
      </c>
      <c r="AJ83" s="43">
        <v>0</v>
      </c>
      <c r="AK83" s="43">
        <v>0</v>
      </c>
      <c r="AL83" s="43">
        <v>0</v>
      </c>
      <c r="AM83" s="43">
        <v>0</v>
      </c>
      <c r="AN83" s="44">
        <f t="shared" si="7"/>
        <v>0</v>
      </c>
      <c r="AO83" s="45">
        <v>0</v>
      </c>
      <c r="AP83" s="46">
        <v>0</v>
      </c>
      <c r="AQ83" s="47">
        <v>0</v>
      </c>
    </row>
    <row r="84" spans="1:43" ht="12" customHeight="1" x14ac:dyDescent="0.25">
      <c r="A84" s="25" t="s">
        <v>43</v>
      </c>
      <c r="B84" s="50">
        <v>511</v>
      </c>
      <c r="C84" s="26" t="s">
        <v>76</v>
      </c>
      <c r="D84" s="27" t="s">
        <v>222</v>
      </c>
      <c r="E84" s="27" t="s">
        <v>52</v>
      </c>
      <c r="F84" s="28" t="s">
        <v>223</v>
      </c>
      <c r="G84" s="29">
        <v>648876</v>
      </c>
      <c r="H84" s="30">
        <v>252747</v>
      </c>
      <c r="I84" s="31">
        <f t="shared" si="4"/>
        <v>29234</v>
      </c>
      <c r="J84" s="32">
        <v>0</v>
      </c>
      <c r="K84" s="33">
        <v>0</v>
      </c>
      <c r="L84" s="34">
        <v>7315</v>
      </c>
      <c r="M84" s="34">
        <v>0</v>
      </c>
      <c r="N84" s="34">
        <v>0</v>
      </c>
      <c r="O84" s="34">
        <v>9320</v>
      </c>
      <c r="P84" s="34">
        <v>2394</v>
      </c>
      <c r="Q84" s="34">
        <v>6074</v>
      </c>
      <c r="R84" s="34">
        <v>0</v>
      </c>
      <c r="S84" s="33">
        <v>0</v>
      </c>
      <c r="T84" s="34">
        <v>1751</v>
      </c>
      <c r="U84" s="33">
        <v>0</v>
      </c>
      <c r="V84" s="34">
        <v>0</v>
      </c>
      <c r="W84" s="35">
        <v>2380</v>
      </c>
      <c r="X84" s="36">
        <f t="shared" si="5"/>
        <v>3500</v>
      </c>
      <c r="Y84" s="37">
        <v>0</v>
      </c>
      <c r="Z84" s="37">
        <v>0</v>
      </c>
      <c r="AA84" s="38">
        <v>3500</v>
      </c>
      <c r="AB84" s="39">
        <v>1650</v>
      </c>
      <c r="AC84" s="40">
        <v>37480</v>
      </c>
      <c r="AD84" s="41">
        <f t="shared" si="6"/>
        <v>0</v>
      </c>
      <c r="AE84" s="42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4">
        <f t="shared" si="7"/>
        <v>0</v>
      </c>
      <c r="AO84" s="45">
        <v>0</v>
      </c>
      <c r="AP84" s="46">
        <v>0</v>
      </c>
      <c r="AQ84" s="47">
        <v>0</v>
      </c>
    </row>
    <row r="85" spans="1:43" ht="12" customHeight="1" x14ac:dyDescent="0.25">
      <c r="A85" s="25" t="s">
        <v>43</v>
      </c>
      <c r="B85" s="50">
        <v>502</v>
      </c>
      <c r="C85" s="26" t="s">
        <v>54</v>
      </c>
      <c r="D85" s="27" t="s">
        <v>224</v>
      </c>
      <c r="E85" s="27" t="s">
        <v>52</v>
      </c>
      <c r="F85" s="28" t="s">
        <v>225</v>
      </c>
      <c r="G85" s="29">
        <v>314064</v>
      </c>
      <c r="H85" s="30">
        <v>487275</v>
      </c>
      <c r="I85" s="31">
        <f t="shared" si="4"/>
        <v>19497</v>
      </c>
      <c r="J85" s="32">
        <v>0</v>
      </c>
      <c r="K85" s="33">
        <v>0</v>
      </c>
      <c r="L85" s="34">
        <v>0</v>
      </c>
      <c r="M85" s="34">
        <v>0</v>
      </c>
      <c r="N85" s="34">
        <v>0</v>
      </c>
      <c r="O85" s="34">
        <v>4850</v>
      </c>
      <c r="P85" s="34">
        <v>4314</v>
      </c>
      <c r="Q85" s="34">
        <v>3913</v>
      </c>
      <c r="R85" s="34">
        <v>0</v>
      </c>
      <c r="S85" s="33">
        <v>0</v>
      </c>
      <c r="T85" s="34">
        <v>2885</v>
      </c>
      <c r="U85" s="33">
        <v>0</v>
      </c>
      <c r="V85" s="34">
        <v>0</v>
      </c>
      <c r="W85" s="35">
        <v>3535</v>
      </c>
      <c r="X85" s="36">
        <f t="shared" si="5"/>
        <v>0</v>
      </c>
      <c r="Y85" s="37">
        <v>0</v>
      </c>
      <c r="Z85" s="37">
        <v>0</v>
      </c>
      <c r="AA85" s="38">
        <v>0</v>
      </c>
      <c r="AB85" s="39">
        <v>2850</v>
      </c>
      <c r="AC85" s="40">
        <v>0</v>
      </c>
      <c r="AD85" s="41">
        <f t="shared" si="6"/>
        <v>0</v>
      </c>
      <c r="AE85" s="42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4">
        <f t="shared" si="7"/>
        <v>0</v>
      </c>
      <c r="AO85" s="45">
        <v>0</v>
      </c>
      <c r="AP85" s="46">
        <v>0</v>
      </c>
      <c r="AQ85" s="47">
        <v>0</v>
      </c>
    </row>
    <row r="86" spans="1:43" ht="12" customHeight="1" x14ac:dyDescent="0.25">
      <c r="A86" s="25" t="s">
        <v>43</v>
      </c>
      <c r="B86" s="50">
        <v>506</v>
      </c>
      <c r="C86" s="26" t="s">
        <v>70</v>
      </c>
      <c r="D86" s="27" t="s">
        <v>226</v>
      </c>
      <c r="E86" s="27" t="s">
        <v>52</v>
      </c>
      <c r="F86" s="28" t="s">
        <v>227</v>
      </c>
      <c r="G86" s="29">
        <v>316741</v>
      </c>
      <c r="H86" s="30">
        <v>553452</v>
      </c>
      <c r="I86" s="31">
        <f t="shared" si="4"/>
        <v>98101</v>
      </c>
      <c r="J86" s="32">
        <v>0</v>
      </c>
      <c r="K86" s="33">
        <v>9537</v>
      </c>
      <c r="L86" s="34">
        <v>18288</v>
      </c>
      <c r="M86" s="34">
        <v>0</v>
      </c>
      <c r="N86" s="34">
        <v>50000</v>
      </c>
      <c r="O86" s="34">
        <v>5205</v>
      </c>
      <c r="P86" s="34">
        <v>5242</v>
      </c>
      <c r="Q86" s="34">
        <v>2806</v>
      </c>
      <c r="R86" s="34">
        <v>0</v>
      </c>
      <c r="S86" s="33">
        <v>0</v>
      </c>
      <c r="T86" s="34">
        <v>3583</v>
      </c>
      <c r="U86" s="33">
        <v>0</v>
      </c>
      <c r="V86" s="34">
        <v>0</v>
      </c>
      <c r="W86" s="35">
        <v>3440</v>
      </c>
      <c r="X86" s="36">
        <f t="shared" si="5"/>
        <v>3944</v>
      </c>
      <c r="Y86" s="37">
        <v>0</v>
      </c>
      <c r="Z86" s="37">
        <v>0</v>
      </c>
      <c r="AA86" s="38">
        <v>3944</v>
      </c>
      <c r="AB86" s="39">
        <v>0</v>
      </c>
      <c r="AC86" s="40">
        <v>0</v>
      </c>
      <c r="AD86" s="41">
        <f t="shared" si="6"/>
        <v>0</v>
      </c>
      <c r="AE86" s="42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4">
        <f t="shared" si="7"/>
        <v>0</v>
      </c>
      <c r="AO86" s="45">
        <v>0</v>
      </c>
      <c r="AP86" s="46">
        <v>0</v>
      </c>
      <c r="AQ86" s="47">
        <v>0</v>
      </c>
    </row>
    <row r="87" spans="1:43" ht="12" customHeight="1" x14ac:dyDescent="0.25">
      <c r="A87" s="25" t="s">
        <v>43</v>
      </c>
      <c r="B87" s="50">
        <v>501</v>
      </c>
      <c r="C87" s="26" t="s">
        <v>50</v>
      </c>
      <c r="D87" s="27" t="s">
        <v>228</v>
      </c>
      <c r="E87" s="27" t="s">
        <v>52</v>
      </c>
      <c r="F87" s="28" t="s">
        <v>229</v>
      </c>
      <c r="G87" s="29">
        <v>321389</v>
      </c>
      <c r="H87" s="30">
        <v>512686</v>
      </c>
      <c r="I87" s="31">
        <f t="shared" si="4"/>
        <v>121785</v>
      </c>
      <c r="J87" s="32">
        <v>1002</v>
      </c>
      <c r="K87" s="33">
        <v>0</v>
      </c>
      <c r="L87" s="34">
        <v>2438</v>
      </c>
      <c r="M87" s="34">
        <v>0</v>
      </c>
      <c r="N87" s="34">
        <v>100167</v>
      </c>
      <c r="O87" s="34">
        <v>1000</v>
      </c>
      <c r="P87" s="34">
        <v>3520</v>
      </c>
      <c r="Q87" s="34">
        <v>7124</v>
      </c>
      <c r="R87" s="34">
        <v>0</v>
      </c>
      <c r="S87" s="33">
        <v>0</v>
      </c>
      <c r="T87" s="34">
        <v>3099</v>
      </c>
      <c r="U87" s="33">
        <v>0</v>
      </c>
      <c r="V87" s="34">
        <v>0</v>
      </c>
      <c r="W87" s="35">
        <v>3435</v>
      </c>
      <c r="X87" s="36">
        <f t="shared" si="5"/>
        <v>0</v>
      </c>
      <c r="Y87" s="37">
        <v>0</v>
      </c>
      <c r="Z87" s="37">
        <v>0</v>
      </c>
      <c r="AA87" s="38">
        <v>0</v>
      </c>
      <c r="AB87" s="39">
        <v>0</v>
      </c>
      <c r="AC87" s="40">
        <v>4400</v>
      </c>
      <c r="AD87" s="41">
        <f t="shared" si="6"/>
        <v>800</v>
      </c>
      <c r="AE87" s="42">
        <v>0</v>
      </c>
      <c r="AF87" s="43">
        <v>0</v>
      </c>
      <c r="AG87" s="43">
        <v>0</v>
      </c>
      <c r="AH87" s="43">
        <v>0</v>
      </c>
      <c r="AI87" s="43">
        <v>800</v>
      </c>
      <c r="AJ87" s="43">
        <v>0</v>
      </c>
      <c r="AK87" s="43">
        <v>0</v>
      </c>
      <c r="AL87" s="43">
        <v>0</v>
      </c>
      <c r="AM87" s="43">
        <v>0</v>
      </c>
      <c r="AN87" s="44">
        <f t="shared" si="7"/>
        <v>0</v>
      </c>
      <c r="AO87" s="45">
        <v>0</v>
      </c>
      <c r="AP87" s="46">
        <v>0</v>
      </c>
      <c r="AQ87" s="47">
        <v>0</v>
      </c>
    </row>
    <row r="88" spans="1:43" ht="12" customHeight="1" x14ac:dyDescent="0.25">
      <c r="A88" s="25" t="s">
        <v>43</v>
      </c>
      <c r="B88" s="50">
        <v>511</v>
      </c>
      <c r="C88" s="26" t="s">
        <v>76</v>
      </c>
      <c r="D88" s="27" t="s">
        <v>230</v>
      </c>
      <c r="E88" s="27" t="s">
        <v>52</v>
      </c>
      <c r="F88" s="28" t="s">
        <v>231</v>
      </c>
      <c r="G88" s="29">
        <v>321397</v>
      </c>
      <c r="H88" s="30">
        <v>0</v>
      </c>
      <c r="I88" s="31">
        <f t="shared" si="4"/>
        <v>3592</v>
      </c>
      <c r="J88" s="32">
        <v>0</v>
      </c>
      <c r="K88" s="33">
        <v>0</v>
      </c>
      <c r="L88" s="34">
        <v>0</v>
      </c>
      <c r="M88" s="34">
        <v>0</v>
      </c>
      <c r="N88" s="34">
        <v>0</v>
      </c>
      <c r="O88" s="34">
        <v>500</v>
      </c>
      <c r="P88" s="34">
        <v>0</v>
      </c>
      <c r="Q88" s="34">
        <v>2802</v>
      </c>
      <c r="R88" s="34">
        <v>0</v>
      </c>
      <c r="S88" s="33">
        <v>0</v>
      </c>
      <c r="T88" s="34">
        <v>0</v>
      </c>
      <c r="U88" s="33">
        <v>0</v>
      </c>
      <c r="V88" s="34">
        <v>0</v>
      </c>
      <c r="W88" s="35">
        <v>290</v>
      </c>
      <c r="X88" s="36">
        <f t="shared" si="5"/>
        <v>0</v>
      </c>
      <c r="Y88" s="37">
        <v>0</v>
      </c>
      <c r="Z88" s="37">
        <v>0</v>
      </c>
      <c r="AA88" s="38">
        <v>0</v>
      </c>
      <c r="AB88" s="39">
        <v>0</v>
      </c>
      <c r="AC88" s="40">
        <v>0</v>
      </c>
      <c r="AD88" s="41">
        <f t="shared" si="6"/>
        <v>0</v>
      </c>
      <c r="AE88" s="42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4">
        <f t="shared" si="7"/>
        <v>0</v>
      </c>
      <c r="AO88" s="45">
        <v>0</v>
      </c>
      <c r="AP88" s="46">
        <v>0</v>
      </c>
      <c r="AQ88" s="47">
        <v>0</v>
      </c>
    </row>
    <row r="89" spans="1:43" ht="12" customHeight="1" x14ac:dyDescent="0.25">
      <c r="A89" s="25" t="s">
        <v>43</v>
      </c>
      <c r="B89" s="50">
        <v>505</v>
      </c>
      <c r="C89" s="26" t="s">
        <v>65</v>
      </c>
      <c r="D89" s="27" t="s">
        <v>232</v>
      </c>
      <c r="E89" s="27" t="s">
        <v>52</v>
      </c>
      <c r="F89" s="28" t="s">
        <v>233</v>
      </c>
      <c r="G89" s="29">
        <v>315338</v>
      </c>
      <c r="H89" s="30">
        <v>0</v>
      </c>
      <c r="I89" s="31">
        <f t="shared" si="4"/>
        <v>3047</v>
      </c>
      <c r="J89" s="32">
        <v>0</v>
      </c>
      <c r="K89" s="33">
        <v>0</v>
      </c>
      <c r="L89" s="34">
        <v>0</v>
      </c>
      <c r="M89" s="34">
        <v>0</v>
      </c>
      <c r="N89" s="34">
        <v>0</v>
      </c>
      <c r="O89" s="34">
        <v>500</v>
      </c>
      <c r="P89" s="34">
        <v>0</v>
      </c>
      <c r="Q89" s="34">
        <v>2157</v>
      </c>
      <c r="R89" s="34">
        <v>0</v>
      </c>
      <c r="S89" s="33">
        <v>0</v>
      </c>
      <c r="T89" s="34">
        <v>0</v>
      </c>
      <c r="U89" s="33">
        <v>0</v>
      </c>
      <c r="V89" s="34">
        <v>0</v>
      </c>
      <c r="W89" s="35">
        <v>390</v>
      </c>
      <c r="X89" s="36">
        <f t="shared" si="5"/>
        <v>0</v>
      </c>
      <c r="Y89" s="37">
        <v>0</v>
      </c>
      <c r="Z89" s="37">
        <v>0</v>
      </c>
      <c r="AA89" s="38">
        <v>0</v>
      </c>
      <c r="AB89" s="39">
        <v>0</v>
      </c>
      <c r="AC89" s="40">
        <v>0</v>
      </c>
      <c r="AD89" s="41">
        <f t="shared" si="6"/>
        <v>0</v>
      </c>
      <c r="AE89" s="42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4">
        <f t="shared" si="7"/>
        <v>0</v>
      </c>
      <c r="AO89" s="45">
        <v>0</v>
      </c>
      <c r="AP89" s="46">
        <v>0</v>
      </c>
      <c r="AQ89" s="47">
        <v>0</v>
      </c>
    </row>
    <row r="90" spans="1:43" ht="12" customHeight="1" x14ac:dyDescent="0.25">
      <c r="A90" s="25" t="s">
        <v>43</v>
      </c>
      <c r="B90" s="50">
        <v>503</v>
      </c>
      <c r="C90" s="26" t="s">
        <v>57</v>
      </c>
      <c r="D90" s="27" t="s">
        <v>234</v>
      </c>
      <c r="E90" s="27" t="s">
        <v>52</v>
      </c>
      <c r="F90" s="28" t="s">
        <v>235</v>
      </c>
      <c r="G90" s="29">
        <v>314561</v>
      </c>
      <c r="H90" s="30">
        <v>0</v>
      </c>
      <c r="I90" s="31">
        <f t="shared" si="4"/>
        <v>2942</v>
      </c>
      <c r="J90" s="32">
        <v>0</v>
      </c>
      <c r="K90" s="33">
        <v>0</v>
      </c>
      <c r="L90" s="34">
        <v>0</v>
      </c>
      <c r="M90" s="34">
        <v>0</v>
      </c>
      <c r="N90" s="34">
        <v>0</v>
      </c>
      <c r="O90" s="34">
        <v>500</v>
      </c>
      <c r="P90" s="34">
        <v>0</v>
      </c>
      <c r="Q90" s="34">
        <v>2152</v>
      </c>
      <c r="R90" s="34">
        <v>0</v>
      </c>
      <c r="S90" s="33">
        <v>0</v>
      </c>
      <c r="T90" s="34">
        <v>0</v>
      </c>
      <c r="U90" s="33">
        <v>0</v>
      </c>
      <c r="V90" s="34">
        <v>0</v>
      </c>
      <c r="W90" s="35">
        <v>290</v>
      </c>
      <c r="X90" s="36">
        <f t="shared" si="5"/>
        <v>0</v>
      </c>
      <c r="Y90" s="37">
        <v>0</v>
      </c>
      <c r="Z90" s="37">
        <v>0</v>
      </c>
      <c r="AA90" s="38">
        <v>0</v>
      </c>
      <c r="AB90" s="39">
        <v>0</v>
      </c>
      <c r="AC90" s="40">
        <v>0</v>
      </c>
      <c r="AD90" s="41">
        <f t="shared" si="6"/>
        <v>0</v>
      </c>
      <c r="AE90" s="42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4">
        <f t="shared" si="7"/>
        <v>0</v>
      </c>
      <c r="AO90" s="45">
        <v>0</v>
      </c>
      <c r="AP90" s="46">
        <v>0</v>
      </c>
      <c r="AQ90" s="47">
        <v>0</v>
      </c>
    </row>
    <row r="91" spans="1:43" ht="12" customHeight="1" x14ac:dyDescent="0.25">
      <c r="A91" s="25" t="s">
        <v>43</v>
      </c>
      <c r="B91" s="50">
        <v>511</v>
      </c>
      <c r="C91" s="26" t="s">
        <v>76</v>
      </c>
      <c r="D91" s="27" t="s">
        <v>236</v>
      </c>
      <c r="E91" s="27" t="s">
        <v>52</v>
      </c>
      <c r="F91" s="28" t="s">
        <v>237</v>
      </c>
      <c r="G91" s="29">
        <v>321401</v>
      </c>
      <c r="H91" s="30">
        <v>193165</v>
      </c>
      <c r="I91" s="31">
        <f t="shared" si="4"/>
        <v>15703</v>
      </c>
      <c r="J91" s="32">
        <v>1662</v>
      </c>
      <c r="K91" s="33">
        <v>0</v>
      </c>
      <c r="L91" s="34">
        <v>0</v>
      </c>
      <c r="M91" s="34">
        <v>0</v>
      </c>
      <c r="N91" s="34">
        <v>0</v>
      </c>
      <c r="O91" s="34">
        <v>1000</v>
      </c>
      <c r="P91" s="34">
        <v>1946</v>
      </c>
      <c r="Q91" s="34">
        <v>7472</v>
      </c>
      <c r="R91" s="34">
        <v>0</v>
      </c>
      <c r="S91" s="33">
        <v>0</v>
      </c>
      <c r="T91" s="34">
        <v>1343</v>
      </c>
      <c r="U91" s="33">
        <v>0</v>
      </c>
      <c r="V91" s="34">
        <v>0</v>
      </c>
      <c r="W91" s="35">
        <v>2280</v>
      </c>
      <c r="X91" s="36">
        <f t="shared" si="5"/>
        <v>0</v>
      </c>
      <c r="Y91" s="37">
        <v>0</v>
      </c>
      <c r="Z91" s="37">
        <v>0</v>
      </c>
      <c r="AA91" s="38">
        <v>0</v>
      </c>
      <c r="AB91" s="39">
        <v>0</v>
      </c>
      <c r="AC91" s="40">
        <v>0</v>
      </c>
      <c r="AD91" s="41">
        <f t="shared" si="6"/>
        <v>500</v>
      </c>
      <c r="AE91" s="42">
        <v>0</v>
      </c>
      <c r="AF91" s="43">
        <v>0</v>
      </c>
      <c r="AG91" s="43">
        <v>0</v>
      </c>
      <c r="AH91" s="43">
        <v>0</v>
      </c>
      <c r="AI91" s="43">
        <v>500</v>
      </c>
      <c r="AJ91" s="43">
        <v>0</v>
      </c>
      <c r="AK91" s="43">
        <v>0</v>
      </c>
      <c r="AL91" s="43">
        <v>0</v>
      </c>
      <c r="AM91" s="43">
        <v>0</v>
      </c>
      <c r="AN91" s="44">
        <f t="shared" si="7"/>
        <v>0</v>
      </c>
      <c r="AO91" s="45">
        <v>0</v>
      </c>
      <c r="AP91" s="46">
        <v>0</v>
      </c>
      <c r="AQ91" s="47">
        <v>0</v>
      </c>
    </row>
    <row r="92" spans="1:43" ht="12" customHeight="1" x14ac:dyDescent="0.25">
      <c r="A92" s="25" t="s">
        <v>43</v>
      </c>
      <c r="B92" s="50">
        <v>503</v>
      </c>
      <c r="C92" s="26" t="s">
        <v>57</v>
      </c>
      <c r="D92" s="27" t="s">
        <v>238</v>
      </c>
      <c r="E92" s="27" t="s">
        <v>52</v>
      </c>
      <c r="F92" s="28" t="s">
        <v>239</v>
      </c>
      <c r="G92" s="29">
        <v>314587</v>
      </c>
      <c r="H92" s="30">
        <v>95244</v>
      </c>
      <c r="I92" s="31">
        <f t="shared" si="4"/>
        <v>9781</v>
      </c>
      <c r="J92" s="32">
        <v>0</v>
      </c>
      <c r="K92" s="33">
        <v>0</v>
      </c>
      <c r="L92" s="34">
        <v>4064</v>
      </c>
      <c r="M92" s="34">
        <v>0</v>
      </c>
      <c r="N92" s="34">
        <v>0</v>
      </c>
      <c r="O92" s="34">
        <v>700</v>
      </c>
      <c r="P92" s="34">
        <v>928</v>
      </c>
      <c r="Q92" s="34">
        <v>2340</v>
      </c>
      <c r="R92" s="34">
        <v>0</v>
      </c>
      <c r="S92" s="33">
        <v>0</v>
      </c>
      <c r="T92" s="34">
        <v>544</v>
      </c>
      <c r="U92" s="33">
        <v>0</v>
      </c>
      <c r="V92" s="34">
        <v>0</v>
      </c>
      <c r="W92" s="35">
        <v>1205</v>
      </c>
      <c r="X92" s="36">
        <f t="shared" si="5"/>
        <v>4300</v>
      </c>
      <c r="Y92" s="37">
        <v>0</v>
      </c>
      <c r="Z92" s="37">
        <v>0</v>
      </c>
      <c r="AA92" s="38">
        <v>4300</v>
      </c>
      <c r="AB92" s="39">
        <v>0</v>
      </c>
      <c r="AC92" s="40">
        <v>8303</v>
      </c>
      <c r="AD92" s="41">
        <f t="shared" si="6"/>
        <v>0</v>
      </c>
      <c r="AE92" s="42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4">
        <f t="shared" si="7"/>
        <v>0</v>
      </c>
      <c r="AO92" s="45">
        <v>0</v>
      </c>
      <c r="AP92" s="46">
        <v>0</v>
      </c>
      <c r="AQ92" s="47">
        <v>0</v>
      </c>
    </row>
    <row r="93" spans="1:43" ht="12" customHeight="1" x14ac:dyDescent="0.25">
      <c r="A93" s="25" t="s">
        <v>43</v>
      </c>
      <c r="B93" s="50">
        <v>506</v>
      </c>
      <c r="C93" s="26" t="s">
        <v>70</v>
      </c>
      <c r="D93" s="27" t="s">
        <v>240</v>
      </c>
      <c r="E93" s="27" t="s">
        <v>52</v>
      </c>
      <c r="F93" s="28" t="s">
        <v>241</v>
      </c>
      <c r="G93" s="29">
        <v>316750</v>
      </c>
      <c r="H93" s="30">
        <v>453457</v>
      </c>
      <c r="I93" s="31">
        <f t="shared" si="4"/>
        <v>109880</v>
      </c>
      <c r="J93" s="32">
        <v>0</v>
      </c>
      <c r="K93" s="33">
        <v>5693</v>
      </c>
      <c r="L93" s="34">
        <v>8413</v>
      </c>
      <c r="M93" s="34">
        <v>0</v>
      </c>
      <c r="N93" s="34">
        <v>80000</v>
      </c>
      <c r="O93" s="34">
        <v>1100</v>
      </c>
      <c r="P93" s="34">
        <v>4275</v>
      </c>
      <c r="Q93" s="34">
        <v>4139</v>
      </c>
      <c r="R93" s="34">
        <v>600</v>
      </c>
      <c r="S93" s="33">
        <v>0</v>
      </c>
      <c r="T93" s="34">
        <v>2665</v>
      </c>
      <c r="U93" s="33">
        <v>0</v>
      </c>
      <c r="V93" s="34">
        <v>0</v>
      </c>
      <c r="W93" s="35">
        <v>2995</v>
      </c>
      <c r="X93" s="36">
        <f t="shared" si="5"/>
        <v>0</v>
      </c>
      <c r="Y93" s="37">
        <v>0</v>
      </c>
      <c r="Z93" s="37">
        <v>0</v>
      </c>
      <c r="AA93" s="38">
        <v>0</v>
      </c>
      <c r="AB93" s="39">
        <v>0</v>
      </c>
      <c r="AC93" s="40">
        <v>0</v>
      </c>
      <c r="AD93" s="41">
        <f t="shared" si="6"/>
        <v>0</v>
      </c>
      <c r="AE93" s="42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4">
        <f t="shared" si="7"/>
        <v>0</v>
      </c>
      <c r="AO93" s="45">
        <v>0</v>
      </c>
      <c r="AP93" s="46">
        <v>0</v>
      </c>
      <c r="AQ93" s="47">
        <v>0</v>
      </c>
    </row>
    <row r="94" spans="1:43" ht="12" customHeight="1" x14ac:dyDescent="0.25">
      <c r="A94" s="25" t="s">
        <v>43</v>
      </c>
      <c r="B94" s="50">
        <v>507</v>
      </c>
      <c r="C94" s="26" t="s">
        <v>73</v>
      </c>
      <c r="D94" s="27" t="s">
        <v>242</v>
      </c>
      <c r="E94" s="27" t="s">
        <v>52</v>
      </c>
      <c r="F94" s="28" t="s">
        <v>243</v>
      </c>
      <c r="G94" s="29">
        <v>314595</v>
      </c>
      <c r="H94" s="30">
        <v>564711</v>
      </c>
      <c r="I94" s="31">
        <f t="shared" si="4"/>
        <v>74692</v>
      </c>
      <c r="J94" s="32">
        <v>0</v>
      </c>
      <c r="K94" s="33">
        <v>7129</v>
      </c>
      <c r="L94" s="34">
        <v>42672</v>
      </c>
      <c r="M94" s="34">
        <v>400</v>
      </c>
      <c r="N94" s="34">
        <v>0</v>
      </c>
      <c r="O94" s="34">
        <v>6000</v>
      </c>
      <c r="P94" s="34">
        <v>5472</v>
      </c>
      <c r="Q94" s="34">
        <v>3969</v>
      </c>
      <c r="R94" s="34">
        <v>0</v>
      </c>
      <c r="S94" s="33">
        <v>0</v>
      </c>
      <c r="T94" s="34">
        <v>2701</v>
      </c>
      <c r="U94" s="33">
        <v>0</v>
      </c>
      <c r="V94" s="34">
        <v>0</v>
      </c>
      <c r="W94" s="35">
        <v>6349</v>
      </c>
      <c r="X94" s="36">
        <f t="shared" si="5"/>
        <v>4981</v>
      </c>
      <c r="Y94" s="37">
        <v>0</v>
      </c>
      <c r="Z94" s="37">
        <v>0</v>
      </c>
      <c r="AA94" s="38">
        <v>4981</v>
      </c>
      <c r="AB94" s="39">
        <v>4200</v>
      </c>
      <c r="AC94" s="40">
        <v>22357</v>
      </c>
      <c r="AD94" s="41">
        <f t="shared" si="6"/>
        <v>800</v>
      </c>
      <c r="AE94" s="42">
        <v>0</v>
      </c>
      <c r="AF94" s="43">
        <v>0</v>
      </c>
      <c r="AG94" s="43">
        <v>0</v>
      </c>
      <c r="AH94" s="43">
        <v>0</v>
      </c>
      <c r="AI94" s="43">
        <v>800</v>
      </c>
      <c r="AJ94" s="43">
        <v>0</v>
      </c>
      <c r="AK94" s="43">
        <v>0</v>
      </c>
      <c r="AL94" s="43">
        <v>0</v>
      </c>
      <c r="AM94" s="43">
        <v>0</v>
      </c>
      <c r="AN94" s="44">
        <f t="shared" si="7"/>
        <v>0</v>
      </c>
      <c r="AO94" s="45">
        <v>0</v>
      </c>
      <c r="AP94" s="46">
        <v>0</v>
      </c>
      <c r="AQ94" s="47">
        <v>0</v>
      </c>
    </row>
    <row r="95" spans="1:43" ht="12" customHeight="1" x14ac:dyDescent="0.25">
      <c r="A95" s="25" t="s">
        <v>43</v>
      </c>
      <c r="B95" s="50">
        <v>511</v>
      </c>
      <c r="C95" s="26" t="s">
        <v>76</v>
      </c>
      <c r="D95" s="27" t="s">
        <v>244</v>
      </c>
      <c r="E95" s="27" t="s">
        <v>52</v>
      </c>
      <c r="F95" s="28" t="s">
        <v>245</v>
      </c>
      <c r="G95" s="29">
        <v>648892</v>
      </c>
      <c r="H95" s="30">
        <v>152770</v>
      </c>
      <c r="I95" s="31">
        <f t="shared" si="4"/>
        <v>9021</v>
      </c>
      <c r="J95" s="32">
        <v>0</v>
      </c>
      <c r="K95" s="33">
        <v>0</v>
      </c>
      <c r="L95" s="34">
        <v>0</v>
      </c>
      <c r="M95" s="34">
        <v>0</v>
      </c>
      <c r="N95" s="34">
        <v>0</v>
      </c>
      <c r="O95" s="34">
        <v>0</v>
      </c>
      <c r="P95" s="34">
        <v>1516</v>
      </c>
      <c r="Q95" s="34">
        <v>4610</v>
      </c>
      <c r="R95" s="34">
        <v>0</v>
      </c>
      <c r="S95" s="33">
        <v>0</v>
      </c>
      <c r="T95" s="34">
        <v>1105</v>
      </c>
      <c r="U95" s="33">
        <v>0</v>
      </c>
      <c r="V95" s="34">
        <v>0</v>
      </c>
      <c r="W95" s="35">
        <v>1790</v>
      </c>
      <c r="X95" s="36">
        <f t="shared" si="5"/>
        <v>0</v>
      </c>
      <c r="Y95" s="37">
        <v>0</v>
      </c>
      <c r="Z95" s="37">
        <v>0</v>
      </c>
      <c r="AA95" s="38">
        <v>0</v>
      </c>
      <c r="AB95" s="39">
        <v>0</v>
      </c>
      <c r="AC95" s="40">
        <v>0</v>
      </c>
      <c r="AD95" s="41">
        <f t="shared" si="6"/>
        <v>400</v>
      </c>
      <c r="AE95" s="42">
        <v>0</v>
      </c>
      <c r="AF95" s="43">
        <v>0</v>
      </c>
      <c r="AG95" s="43">
        <v>0</v>
      </c>
      <c r="AH95" s="43">
        <v>0</v>
      </c>
      <c r="AI95" s="43">
        <v>400</v>
      </c>
      <c r="AJ95" s="43">
        <v>0</v>
      </c>
      <c r="AK95" s="43">
        <v>0</v>
      </c>
      <c r="AL95" s="43">
        <v>0</v>
      </c>
      <c r="AM95" s="43">
        <v>0</v>
      </c>
      <c r="AN95" s="44">
        <f t="shared" si="7"/>
        <v>0</v>
      </c>
      <c r="AO95" s="45">
        <v>0</v>
      </c>
      <c r="AP95" s="46">
        <v>0</v>
      </c>
      <c r="AQ95" s="47">
        <v>0</v>
      </c>
    </row>
    <row r="96" spans="1:43" ht="12" customHeight="1" x14ac:dyDescent="0.25">
      <c r="A96" s="25" t="s">
        <v>43</v>
      </c>
      <c r="B96" s="50">
        <v>505</v>
      </c>
      <c r="C96" s="26" t="s">
        <v>65</v>
      </c>
      <c r="D96" s="27" t="s">
        <v>246</v>
      </c>
      <c r="E96" s="27" t="s">
        <v>52</v>
      </c>
      <c r="F96" s="28" t="s">
        <v>247</v>
      </c>
      <c r="G96" s="29">
        <v>315346</v>
      </c>
      <c r="H96" s="30">
        <v>547442</v>
      </c>
      <c r="I96" s="31">
        <f t="shared" si="4"/>
        <v>64741</v>
      </c>
      <c r="J96" s="32">
        <v>0</v>
      </c>
      <c r="K96" s="33">
        <v>13385</v>
      </c>
      <c r="L96" s="34">
        <v>36576</v>
      </c>
      <c r="M96" s="34">
        <v>0</v>
      </c>
      <c r="N96" s="34">
        <v>0</v>
      </c>
      <c r="O96" s="34">
        <v>497</v>
      </c>
      <c r="P96" s="34">
        <v>3866</v>
      </c>
      <c r="Q96" s="34">
        <v>2218</v>
      </c>
      <c r="R96" s="34">
        <v>0</v>
      </c>
      <c r="S96" s="33">
        <v>0</v>
      </c>
      <c r="T96" s="34">
        <v>2858</v>
      </c>
      <c r="U96" s="33">
        <v>0</v>
      </c>
      <c r="V96" s="34">
        <v>0</v>
      </c>
      <c r="W96" s="35">
        <v>5341</v>
      </c>
      <c r="X96" s="36">
        <f t="shared" si="5"/>
        <v>0</v>
      </c>
      <c r="Y96" s="37">
        <v>0</v>
      </c>
      <c r="Z96" s="37">
        <v>0</v>
      </c>
      <c r="AA96" s="38">
        <v>0</v>
      </c>
      <c r="AB96" s="39">
        <v>0</v>
      </c>
      <c r="AC96" s="40">
        <v>11813</v>
      </c>
      <c r="AD96" s="41">
        <f t="shared" si="6"/>
        <v>800</v>
      </c>
      <c r="AE96" s="42">
        <v>0</v>
      </c>
      <c r="AF96" s="43">
        <v>0</v>
      </c>
      <c r="AG96" s="43">
        <v>0</v>
      </c>
      <c r="AH96" s="43">
        <v>0</v>
      </c>
      <c r="AI96" s="43">
        <v>800</v>
      </c>
      <c r="AJ96" s="43">
        <v>0</v>
      </c>
      <c r="AK96" s="43">
        <v>0</v>
      </c>
      <c r="AL96" s="43">
        <v>0</v>
      </c>
      <c r="AM96" s="43">
        <v>0</v>
      </c>
      <c r="AN96" s="44">
        <f t="shared" si="7"/>
        <v>0</v>
      </c>
      <c r="AO96" s="45">
        <v>0</v>
      </c>
      <c r="AP96" s="46">
        <v>0</v>
      </c>
      <c r="AQ96" s="47">
        <v>0</v>
      </c>
    </row>
    <row r="97" spans="1:43" ht="12" customHeight="1" x14ac:dyDescent="0.25">
      <c r="A97" s="25" t="s">
        <v>43</v>
      </c>
      <c r="B97" s="50">
        <v>504</v>
      </c>
      <c r="C97" s="26" t="s">
        <v>62</v>
      </c>
      <c r="D97" s="27" t="s">
        <v>248</v>
      </c>
      <c r="E97" s="27" t="s">
        <v>52</v>
      </c>
      <c r="F97" s="28" t="s">
        <v>249</v>
      </c>
      <c r="G97" s="29">
        <v>314081</v>
      </c>
      <c r="H97" s="30">
        <v>640633</v>
      </c>
      <c r="I97" s="31">
        <f t="shared" si="4"/>
        <v>94517</v>
      </c>
      <c r="J97" s="32">
        <v>3399</v>
      </c>
      <c r="K97" s="33">
        <v>4363</v>
      </c>
      <c r="L97" s="34">
        <v>60960</v>
      </c>
      <c r="M97" s="34">
        <v>0</v>
      </c>
      <c r="N97" s="34">
        <v>0</v>
      </c>
      <c r="O97" s="34">
        <v>1650</v>
      </c>
      <c r="P97" s="34">
        <v>7936</v>
      </c>
      <c r="Q97" s="34">
        <v>6065</v>
      </c>
      <c r="R97" s="34">
        <v>550</v>
      </c>
      <c r="S97" s="33">
        <v>0</v>
      </c>
      <c r="T97" s="34">
        <v>4759</v>
      </c>
      <c r="U97" s="33">
        <v>0</v>
      </c>
      <c r="V97" s="34">
        <v>0</v>
      </c>
      <c r="W97" s="35">
        <v>4835</v>
      </c>
      <c r="X97" s="36">
        <f t="shared" si="5"/>
        <v>0</v>
      </c>
      <c r="Y97" s="37">
        <v>0</v>
      </c>
      <c r="Z97" s="37">
        <v>0</v>
      </c>
      <c r="AA97" s="38">
        <v>0</v>
      </c>
      <c r="AB97" s="39">
        <v>0</v>
      </c>
      <c r="AC97" s="40">
        <v>4436</v>
      </c>
      <c r="AD97" s="41">
        <f t="shared" si="6"/>
        <v>0</v>
      </c>
      <c r="AE97" s="42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4">
        <f t="shared" si="7"/>
        <v>0</v>
      </c>
      <c r="AO97" s="45">
        <v>0</v>
      </c>
      <c r="AP97" s="46">
        <v>0</v>
      </c>
      <c r="AQ97" s="47">
        <v>0</v>
      </c>
    </row>
    <row r="98" spans="1:43" ht="12" customHeight="1" x14ac:dyDescent="0.25">
      <c r="A98" s="25" t="s">
        <v>43</v>
      </c>
      <c r="B98" s="50">
        <v>510</v>
      </c>
      <c r="C98" s="26" t="s">
        <v>84</v>
      </c>
      <c r="D98" s="27" t="s">
        <v>250</v>
      </c>
      <c r="E98" s="27" t="s">
        <v>52</v>
      </c>
      <c r="F98" s="28" t="s">
        <v>251</v>
      </c>
      <c r="G98" s="29">
        <v>314617</v>
      </c>
      <c r="H98" s="30">
        <v>872571</v>
      </c>
      <c r="I98" s="31">
        <f t="shared" si="4"/>
        <v>41524</v>
      </c>
      <c r="J98" s="32">
        <v>1373</v>
      </c>
      <c r="K98" s="33">
        <v>1932</v>
      </c>
      <c r="L98" s="34">
        <v>2032</v>
      </c>
      <c r="M98" s="34">
        <v>0</v>
      </c>
      <c r="N98" s="34">
        <v>0</v>
      </c>
      <c r="O98" s="34">
        <v>1000</v>
      </c>
      <c r="P98" s="34">
        <v>8576</v>
      </c>
      <c r="Q98" s="34">
        <v>10622</v>
      </c>
      <c r="R98" s="34">
        <v>0</v>
      </c>
      <c r="S98" s="33">
        <v>0</v>
      </c>
      <c r="T98" s="34">
        <v>6429</v>
      </c>
      <c r="U98" s="33">
        <v>0</v>
      </c>
      <c r="V98" s="34">
        <v>3900</v>
      </c>
      <c r="W98" s="35">
        <v>5660</v>
      </c>
      <c r="X98" s="36">
        <f t="shared" si="5"/>
        <v>0</v>
      </c>
      <c r="Y98" s="37">
        <v>0</v>
      </c>
      <c r="Z98" s="37">
        <v>0</v>
      </c>
      <c r="AA98" s="38">
        <v>0</v>
      </c>
      <c r="AB98" s="39">
        <v>2850</v>
      </c>
      <c r="AC98" s="40">
        <v>26036</v>
      </c>
      <c r="AD98" s="41">
        <f t="shared" si="6"/>
        <v>800</v>
      </c>
      <c r="AE98" s="42">
        <v>0</v>
      </c>
      <c r="AF98" s="43">
        <v>0</v>
      </c>
      <c r="AG98" s="43">
        <v>0</v>
      </c>
      <c r="AH98" s="43">
        <v>0</v>
      </c>
      <c r="AI98" s="43">
        <v>800</v>
      </c>
      <c r="AJ98" s="43">
        <v>0</v>
      </c>
      <c r="AK98" s="43">
        <v>0</v>
      </c>
      <c r="AL98" s="43">
        <v>0</v>
      </c>
      <c r="AM98" s="43">
        <v>0</v>
      </c>
      <c r="AN98" s="44">
        <f t="shared" si="7"/>
        <v>0</v>
      </c>
      <c r="AO98" s="45">
        <v>0</v>
      </c>
      <c r="AP98" s="46">
        <v>0</v>
      </c>
      <c r="AQ98" s="47">
        <v>0</v>
      </c>
    </row>
    <row r="99" spans="1:43" ht="12" customHeight="1" x14ac:dyDescent="0.25">
      <c r="A99" s="25" t="s">
        <v>43</v>
      </c>
      <c r="B99" s="50">
        <v>511</v>
      </c>
      <c r="C99" s="26" t="s">
        <v>76</v>
      </c>
      <c r="D99" s="27" t="s">
        <v>252</v>
      </c>
      <c r="E99" s="27" t="s">
        <v>52</v>
      </c>
      <c r="F99" s="28" t="s">
        <v>253</v>
      </c>
      <c r="G99" s="29">
        <v>321427</v>
      </c>
      <c r="H99" s="30">
        <v>500015</v>
      </c>
      <c r="I99" s="31">
        <f t="shared" si="4"/>
        <v>30421</v>
      </c>
      <c r="J99" s="32">
        <v>0</v>
      </c>
      <c r="K99" s="33">
        <v>4916</v>
      </c>
      <c r="L99" s="34">
        <v>7315</v>
      </c>
      <c r="M99" s="34">
        <v>0</v>
      </c>
      <c r="N99" s="34">
        <v>0</v>
      </c>
      <c r="O99" s="34">
        <v>1000</v>
      </c>
      <c r="P99" s="34">
        <v>3104</v>
      </c>
      <c r="Q99" s="34">
        <v>7180</v>
      </c>
      <c r="R99" s="34">
        <v>0</v>
      </c>
      <c r="S99" s="33">
        <v>0</v>
      </c>
      <c r="T99" s="34">
        <v>3511</v>
      </c>
      <c r="U99" s="33">
        <v>0</v>
      </c>
      <c r="V99" s="34">
        <v>0</v>
      </c>
      <c r="W99" s="35">
        <v>3395</v>
      </c>
      <c r="X99" s="36">
        <f t="shared" si="5"/>
        <v>0</v>
      </c>
      <c r="Y99" s="37">
        <v>0</v>
      </c>
      <c r="Z99" s="37">
        <v>0</v>
      </c>
      <c r="AA99" s="38">
        <v>0</v>
      </c>
      <c r="AB99" s="39">
        <v>0</v>
      </c>
      <c r="AC99" s="40">
        <v>17112</v>
      </c>
      <c r="AD99" s="41">
        <f t="shared" si="6"/>
        <v>0</v>
      </c>
      <c r="AE99" s="42">
        <v>0</v>
      </c>
      <c r="AF99" s="43">
        <v>0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4">
        <f t="shared" si="7"/>
        <v>0</v>
      </c>
      <c r="AO99" s="45">
        <v>0</v>
      </c>
      <c r="AP99" s="46">
        <v>0</v>
      </c>
      <c r="AQ99" s="47">
        <v>0</v>
      </c>
    </row>
    <row r="100" spans="1:43" ht="12" customHeight="1" x14ac:dyDescent="0.25">
      <c r="A100" s="25" t="s">
        <v>43</v>
      </c>
      <c r="B100" s="50">
        <v>511</v>
      </c>
      <c r="C100" s="26" t="s">
        <v>76</v>
      </c>
      <c r="D100" s="27" t="s">
        <v>254</v>
      </c>
      <c r="E100" s="27" t="s">
        <v>52</v>
      </c>
      <c r="F100" s="28" t="s">
        <v>255</v>
      </c>
      <c r="G100" s="29">
        <v>648981</v>
      </c>
      <c r="H100" s="30">
        <v>648673</v>
      </c>
      <c r="I100" s="31">
        <f t="shared" si="4"/>
        <v>61162</v>
      </c>
      <c r="J100" s="32">
        <v>0</v>
      </c>
      <c r="K100" s="33">
        <v>6709</v>
      </c>
      <c r="L100" s="34">
        <v>31699</v>
      </c>
      <c r="M100" s="34">
        <v>0</v>
      </c>
      <c r="N100" s="34">
        <v>0</v>
      </c>
      <c r="O100" s="34">
        <v>1800</v>
      </c>
      <c r="P100" s="34">
        <v>4275</v>
      </c>
      <c r="Q100" s="34">
        <v>8339</v>
      </c>
      <c r="R100" s="34">
        <v>150</v>
      </c>
      <c r="S100" s="33">
        <v>0</v>
      </c>
      <c r="T100" s="34">
        <v>4130</v>
      </c>
      <c r="U100" s="33">
        <v>0</v>
      </c>
      <c r="V100" s="34">
        <v>0</v>
      </c>
      <c r="W100" s="35">
        <v>4060</v>
      </c>
      <c r="X100" s="36">
        <f t="shared" si="5"/>
        <v>0</v>
      </c>
      <c r="Y100" s="37">
        <v>0</v>
      </c>
      <c r="Z100" s="37">
        <v>0</v>
      </c>
      <c r="AA100" s="38">
        <v>0</v>
      </c>
      <c r="AB100" s="39">
        <v>0</v>
      </c>
      <c r="AC100" s="40">
        <v>20160</v>
      </c>
      <c r="AD100" s="41">
        <f t="shared" si="6"/>
        <v>1580</v>
      </c>
      <c r="AE100" s="42">
        <v>0</v>
      </c>
      <c r="AF100" s="43">
        <v>1580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4">
        <f t="shared" si="7"/>
        <v>0</v>
      </c>
      <c r="AO100" s="45">
        <v>0</v>
      </c>
      <c r="AP100" s="46">
        <v>0</v>
      </c>
      <c r="AQ100" s="47">
        <v>0</v>
      </c>
    </row>
    <row r="101" spans="1:43" ht="12" customHeight="1" x14ac:dyDescent="0.25">
      <c r="A101" s="25" t="s">
        <v>43</v>
      </c>
      <c r="B101" s="50">
        <v>511</v>
      </c>
      <c r="C101" s="26" t="s">
        <v>76</v>
      </c>
      <c r="D101" s="27" t="s">
        <v>256</v>
      </c>
      <c r="E101" s="27" t="s">
        <v>52</v>
      </c>
      <c r="F101" s="28" t="s">
        <v>257</v>
      </c>
      <c r="G101" s="29">
        <v>321443</v>
      </c>
      <c r="H101" s="30">
        <v>172124</v>
      </c>
      <c r="I101" s="31">
        <f t="shared" si="4"/>
        <v>14444</v>
      </c>
      <c r="J101" s="32">
        <v>0</v>
      </c>
      <c r="K101" s="33">
        <v>0</v>
      </c>
      <c r="L101" s="34">
        <v>3658</v>
      </c>
      <c r="M101" s="34">
        <v>0</v>
      </c>
      <c r="N101" s="34">
        <v>0</v>
      </c>
      <c r="O101" s="34">
        <v>900</v>
      </c>
      <c r="P101" s="34">
        <v>1600</v>
      </c>
      <c r="Q101" s="34">
        <v>4662</v>
      </c>
      <c r="R101" s="34">
        <v>0</v>
      </c>
      <c r="S101" s="33">
        <v>0</v>
      </c>
      <c r="T101" s="34">
        <v>1449</v>
      </c>
      <c r="U101" s="33">
        <v>0</v>
      </c>
      <c r="V101" s="34">
        <v>0</v>
      </c>
      <c r="W101" s="35">
        <v>2175</v>
      </c>
      <c r="X101" s="36">
        <f t="shared" si="5"/>
        <v>0</v>
      </c>
      <c r="Y101" s="37">
        <v>0</v>
      </c>
      <c r="Z101" s="37">
        <v>0</v>
      </c>
      <c r="AA101" s="38">
        <v>0</v>
      </c>
      <c r="AB101" s="39">
        <v>0</v>
      </c>
      <c r="AC101" s="40">
        <v>0</v>
      </c>
      <c r="AD101" s="41">
        <f t="shared" si="6"/>
        <v>0</v>
      </c>
      <c r="AE101" s="42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4">
        <f t="shared" si="7"/>
        <v>0</v>
      </c>
      <c r="AO101" s="45">
        <v>0</v>
      </c>
      <c r="AP101" s="46">
        <v>0</v>
      </c>
      <c r="AQ101" s="47">
        <v>0</v>
      </c>
    </row>
    <row r="102" spans="1:43" ht="12" customHeight="1" x14ac:dyDescent="0.25">
      <c r="A102" s="25" t="s">
        <v>43</v>
      </c>
      <c r="B102" s="50">
        <v>508</v>
      </c>
      <c r="C102" s="26" t="s">
        <v>81</v>
      </c>
      <c r="D102" s="27" t="s">
        <v>258</v>
      </c>
      <c r="E102" s="27" t="s">
        <v>52</v>
      </c>
      <c r="F102" s="28" t="s">
        <v>259</v>
      </c>
      <c r="G102" s="29">
        <v>315362</v>
      </c>
      <c r="H102" s="30">
        <v>570378</v>
      </c>
      <c r="I102" s="31">
        <f t="shared" si="4"/>
        <v>35262</v>
      </c>
      <c r="J102" s="32">
        <v>0</v>
      </c>
      <c r="K102" s="33">
        <v>3949</v>
      </c>
      <c r="L102" s="34">
        <v>12192</v>
      </c>
      <c r="M102" s="34">
        <v>0</v>
      </c>
      <c r="N102" s="34">
        <v>0</v>
      </c>
      <c r="O102" s="34">
        <v>0</v>
      </c>
      <c r="P102" s="34">
        <v>4781</v>
      </c>
      <c r="Q102" s="34">
        <v>6257</v>
      </c>
      <c r="R102" s="34">
        <v>350</v>
      </c>
      <c r="S102" s="33">
        <v>0</v>
      </c>
      <c r="T102" s="34">
        <v>3793</v>
      </c>
      <c r="U102" s="33">
        <v>0</v>
      </c>
      <c r="V102" s="34">
        <v>0</v>
      </c>
      <c r="W102" s="35">
        <v>3940</v>
      </c>
      <c r="X102" s="36">
        <f t="shared" si="5"/>
        <v>100000</v>
      </c>
      <c r="Y102" s="37">
        <v>0</v>
      </c>
      <c r="Z102" s="37">
        <v>100000</v>
      </c>
      <c r="AA102" s="38">
        <v>0</v>
      </c>
      <c r="AB102" s="39">
        <v>0</v>
      </c>
      <c r="AC102" s="40">
        <v>35096</v>
      </c>
      <c r="AD102" s="41">
        <f t="shared" si="6"/>
        <v>3865</v>
      </c>
      <c r="AE102" s="42">
        <v>0</v>
      </c>
      <c r="AF102" s="43">
        <v>0</v>
      </c>
      <c r="AG102" s="43">
        <v>0</v>
      </c>
      <c r="AH102" s="43">
        <v>0</v>
      </c>
      <c r="AI102" s="43">
        <v>800</v>
      </c>
      <c r="AJ102" s="43">
        <v>1613</v>
      </c>
      <c r="AK102" s="43">
        <v>1306</v>
      </c>
      <c r="AL102" s="43">
        <v>146</v>
      </c>
      <c r="AM102" s="43">
        <v>0</v>
      </c>
      <c r="AN102" s="44">
        <f t="shared" si="7"/>
        <v>0</v>
      </c>
      <c r="AO102" s="45">
        <v>0</v>
      </c>
      <c r="AP102" s="46">
        <v>0</v>
      </c>
      <c r="AQ102" s="47">
        <v>0</v>
      </c>
    </row>
    <row r="103" spans="1:43" ht="12" customHeight="1" x14ac:dyDescent="0.25">
      <c r="A103" s="25" t="s">
        <v>43</v>
      </c>
      <c r="B103" s="50">
        <v>506</v>
      </c>
      <c r="C103" s="26" t="s">
        <v>70</v>
      </c>
      <c r="D103" s="27" t="s">
        <v>260</v>
      </c>
      <c r="E103" s="27" t="s">
        <v>52</v>
      </c>
      <c r="F103" s="28" t="s">
        <v>261</v>
      </c>
      <c r="G103" s="29">
        <v>316776</v>
      </c>
      <c r="H103" s="30">
        <v>0</v>
      </c>
      <c r="I103" s="31">
        <f t="shared" si="4"/>
        <v>2773</v>
      </c>
      <c r="J103" s="32">
        <v>0</v>
      </c>
      <c r="K103" s="33">
        <v>0</v>
      </c>
      <c r="L103" s="34">
        <v>0</v>
      </c>
      <c r="M103" s="34">
        <v>0</v>
      </c>
      <c r="N103" s="34">
        <v>0</v>
      </c>
      <c r="O103" s="34">
        <v>500</v>
      </c>
      <c r="P103" s="34">
        <v>0</v>
      </c>
      <c r="Q103" s="34">
        <v>1813</v>
      </c>
      <c r="R103" s="34">
        <v>0</v>
      </c>
      <c r="S103" s="33">
        <v>0</v>
      </c>
      <c r="T103" s="34">
        <v>0</v>
      </c>
      <c r="U103" s="33">
        <v>0</v>
      </c>
      <c r="V103" s="34">
        <v>0</v>
      </c>
      <c r="W103" s="35">
        <v>460</v>
      </c>
      <c r="X103" s="36">
        <f t="shared" si="5"/>
        <v>0</v>
      </c>
      <c r="Y103" s="37">
        <v>0</v>
      </c>
      <c r="Z103" s="37">
        <v>0</v>
      </c>
      <c r="AA103" s="38">
        <v>0</v>
      </c>
      <c r="AB103" s="39">
        <v>0</v>
      </c>
      <c r="AC103" s="40">
        <v>0</v>
      </c>
      <c r="AD103" s="41">
        <f t="shared" si="6"/>
        <v>0</v>
      </c>
      <c r="AE103" s="42">
        <v>0</v>
      </c>
      <c r="AF103" s="43">
        <v>0</v>
      </c>
      <c r="AG103" s="43">
        <v>0</v>
      </c>
      <c r="AH103" s="43"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4">
        <f t="shared" si="7"/>
        <v>0</v>
      </c>
      <c r="AO103" s="45">
        <v>0</v>
      </c>
      <c r="AP103" s="46">
        <v>0</v>
      </c>
      <c r="AQ103" s="47">
        <v>0</v>
      </c>
    </row>
    <row r="104" spans="1:43" ht="12" customHeight="1" x14ac:dyDescent="0.25">
      <c r="A104" s="25" t="s">
        <v>43</v>
      </c>
      <c r="B104" s="50">
        <v>505</v>
      </c>
      <c r="C104" s="26" t="s">
        <v>65</v>
      </c>
      <c r="D104" s="27" t="s">
        <v>262</v>
      </c>
      <c r="E104" s="27" t="s">
        <v>52</v>
      </c>
      <c r="F104" s="28" t="s">
        <v>263</v>
      </c>
      <c r="G104" s="29">
        <v>315389</v>
      </c>
      <c r="H104" s="30">
        <v>66844</v>
      </c>
      <c r="I104" s="31">
        <f t="shared" si="4"/>
        <v>4862</v>
      </c>
      <c r="J104" s="32">
        <v>0</v>
      </c>
      <c r="K104" s="33">
        <v>0</v>
      </c>
      <c r="L104" s="34">
        <v>0</v>
      </c>
      <c r="M104" s="34">
        <v>0</v>
      </c>
      <c r="N104" s="34">
        <v>0</v>
      </c>
      <c r="O104" s="34">
        <v>660</v>
      </c>
      <c r="P104" s="34">
        <v>915</v>
      </c>
      <c r="Q104" s="34">
        <v>1869</v>
      </c>
      <c r="R104" s="34">
        <v>0</v>
      </c>
      <c r="S104" s="33">
        <v>0</v>
      </c>
      <c r="T104" s="34">
        <v>323</v>
      </c>
      <c r="U104" s="33">
        <v>0</v>
      </c>
      <c r="V104" s="34">
        <v>0</v>
      </c>
      <c r="W104" s="35">
        <v>1095</v>
      </c>
      <c r="X104" s="36">
        <f t="shared" si="5"/>
        <v>0</v>
      </c>
      <c r="Y104" s="37">
        <v>0</v>
      </c>
      <c r="Z104" s="37">
        <v>0</v>
      </c>
      <c r="AA104" s="38">
        <v>0</v>
      </c>
      <c r="AB104" s="39">
        <v>0</v>
      </c>
      <c r="AC104" s="40">
        <v>2411</v>
      </c>
      <c r="AD104" s="41">
        <f t="shared" si="6"/>
        <v>0</v>
      </c>
      <c r="AE104" s="42">
        <v>0</v>
      </c>
      <c r="AF104" s="43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4">
        <f t="shared" si="7"/>
        <v>0</v>
      </c>
      <c r="AO104" s="45">
        <v>0</v>
      </c>
      <c r="AP104" s="46">
        <v>0</v>
      </c>
      <c r="AQ104" s="47">
        <v>0</v>
      </c>
    </row>
    <row r="105" spans="1:43" ht="12" customHeight="1" x14ac:dyDescent="0.25">
      <c r="A105" s="25" t="s">
        <v>43</v>
      </c>
      <c r="B105" s="50">
        <v>508</v>
      </c>
      <c r="C105" s="26" t="s">
        <v>81</v>
      </c>
      <c r="D105" s="27" t="s">
        <v>264</v>
      </c>
      <c r="E105" s="27" t="s">
        <v>52</v>
      </c>
      <c r="F105" s="28" t="s">
        <v>265</v>
      </c>
      <c r="G105" s="29">
        <v>315397</v>
      </c>
      <c r="H105" s="30">
        <v>566364</v>
      </c>
      <c r="I105" s="31">
        <f t="shared" si="4"/>
        <v>35255</v>
      </c>
      <c r="J105" s="32">
        <v>0</v>
      </c>
      <c r="K105" s="33">
        <v>0</v>
      </c>
      <c r="L105" s="34">
        <v>12192</v>
      </c>
      <c r="M105" s="34">
        <v>0</v>
      </c>
      <c r="N105" s="34">
        <v>0</v>
      </c>
      <c r="O105" s="34">
        <v>1200</v>
      </c>
      <c r="P105" s="34">
        <v>6035</v>
      </c>
      <c r="Q105" s="34">
        <v>8678</v>
      </c>
      <c r="R105" s="34">
        <v>0</v>
      </c>
      <c r="S105" s="33">
        <v>0</v>
      </c>
      <c r="T105" s="34">
        <v>3775</v>
      </c>
      <c r="U105" s="33">
        <v>0</v>
      </c>
      <c r="V105" s="34">
        <v>0</v>
      </c>
      <c r="W105" s="35">
        <v>3375</v>
      </c>
      <c r="X105" s="36">
        <f t="shared" si="5"/>
        <v>0</v>
      </c>
      <c r="Y105" s="37">
        <v>0</v>
      </c>
      <c r="Z105" s="37">
        <v>0</v>
      </c>
      <c r="AA105" s="38">
        <v>0</v>
      </c>
      <c r="AB105" s="39">
        <v>0</v>
      </c>
      <c r="AC105" s="40">
        <v>0</v>
      </c>
      <c r="AD105" s="41">
        <f t="shared" si="6"/>
        <v>0</v>
      </c>
      <c r="AE105" s="42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4">
        <f t="shared" si="7"/>
        <v>0</v>
      </c>
      <c r="AO105" s="45">
        <v>0</v>
      </c>
      <c r="AP105" s="46">
        <v>0</v>
      </c>
      <c r="AQ105" s="47">
        <v>0</v>
      </c>
    </row>
    <row r="106" spans="1:43" ht="12" customHeight="1" x14ac:dyDescent="0.25">
      <c r="A106" s="25" t="s">
        <v>43</v>
      </c>
      <c r="B106" s="50">
        <v>508</v>
      </c>
      <c r="C106" s="26" t="s">
        <v>81</v>
      </c>
      <c r="D106" s="27" t="s">
        <v>266</v>
      </c>
      <c r="E106" s="27" t="s">
        <v>52</v>
      </c>
      <c r="F106" s="28" t="s">
        <v>267</v>
      </c>
      <c r="G106" s="29">
        <v>315401</v>
      </c>
      <c r="H106" s="30">
        <v>389955</v>
      </c>
      <c r="I106" s="31">
        <f t="shared" si="4"/>
        <v>121485</v>
      </c>
      <c r="J106" s="32">
        <v>0</v>
      </c>
      <c r="K106" s="33">
        <v>0</v>
      </c>
      <c r="L106" s="34">
        <v>14630</v>
      </c>
      <c r="M106" s="34">
        <v>0</v>
      </c>
      <c r="N106" s="34">
        <v>80000</v>
      </c>
      <c r="O106" s="34">
        <v>9445</v>
      </c>
      <c r="P106" s="34">
        <v>3744</v>
      </c>
      <c r="Q106" s="34">
        <v>5076</v>
      </c>
      <c r="R106" s="34">
        <v>150</v>
      </c>
      <c r="S106" s="33">
        <v>0</v>
      </c>
      <c r="T106" s="34">
        <v>2230</v>
      </c>
      <c r="U106" s="33">
        <v>0</v>
      </c>
      <c r="V106" s="34">
        <v>0</v>
      </c>
      <c r="W106" s="35">
        <v>6210</v>
      </c>
      <c r="X106" s="36">
        <f t="shared" si="5"/>
        <v>0</v>
      </c>
      <c r="Y106" s="37">
        <v>0</v>
      </c>
      <c r="Z106" s="37">
        <v>0</v>
      </c>
      <c r="AA106" s="38">
        <v>0</v>
      </c>
      <c r="AB106" s="39">
        <v>0</v>
      </c>
      <c r="AC106" s="40">
        <v>0</v>
      </c>
      <c r="AD106" s="41">
        <f t="shared" si="6"/>
        <v>0</v>
      </c>
      <c r="AE106" s="42">
        <v>0</v>
      </c>
      <c r="AF106" s="43">
        <v>0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4">
        <f t="shared" si="7"/>
        <v>0</v>
      </c>
      <c r="AO106" s="45">
        <v>0</v>
      </c>
      <c r="AP106" s="46">
        <v>0</v>
      </c>
      <c r="AQ106" s="47">
        <v>0</v>
      </c>
    </row>
    <row r="107" spans="1:43" ht="12" customHeight="1" x14ac:dyDescent="0.25">
      <c r="A107" s="25" t="s">
        <v>43</v>
      </c>
      <c r="B107" s="50">
        <v>505</v>
      </c>
      <c r="C107" s="26" t="s">
        <v>65</v>
      </c>
      <c r="D107" s="27" t="s">
        <v>268</v>
      </c>
      <c r="E107" s="27" t="s">
        <v>52</v>
      </c>
      <c r="F107" s="28" t="s">
        <v>269</v>
      </c>
      <c r="G107" s="29">
        <v>17061229</v>
      </c>
      <c r="H107" s="30">
        <v>0</v>
      </c>
      <c r="I107" s="31">
        <f t="shared" si="4"/>
        <v>14137</v>
      </c>
      <c r="J107" s="32">
        <v>0</v>
      </c>
      <c r="K107" s="33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3847</v>
      </c>
      <c r="R107" s="34">
        <v>0</v>
      </c>
      <c r="S107" s="33">
        <v>0</v>
      </c>
      <c r="T107" s="34">
        <v>0</v>
      </c>
      <c r="U107" s="33">
        <v>0</v>
      </c>
      <c r="V107" s="34">
        <v>0</v>
      </c>
      <c r="W107" s="35">
        <v>10290</v>
      </c>
      <c r="X107" s="36">
        <f t="shared" si="5"/>
        <v>0</v>
      </c>
      <c r="Y107" s="37">
        <v>0</v>
      </c>
      <c r="Z107" s="37">
        <v>0</v>
      </c>
      <c r="AA107" s="38">
        <v>0</v>
      </c>
      <c r="AB107" s="39">
        <v>0</v>
      </c>
      <c r="AC107" s="40">
        <v>0</v>
      </c>
      <c r="AD107" s="41">
        <f t="shared" si="6"/>
        <v>0</v>
      </c>
      <c r="AE107" s="42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4">
        <f t="shared" si="7"/>
        <v>0</v>
      </c>
      <c r="AO107" s="45">
        <v>0</v>
      </c>
      <c r="AP107" s="46">
        <v>0</v>
      </c>
      <c r="AQ107" s="47">
        <v>0</v>
      </c>
    </row>
    <row r="108" spans="1:43" ht="12" customHeight="1" x14ac:dyDescent="0.25">
      <c r="A108" s="25" t="s">
        <v>43</v>
      </c>
      <c r="B108" s="50">
        <v>505</v>
      </c>
      <c r="C108" s="26" t="s">
        <v>65</v>
      </c>
      <c r="D108" s="27" t="s">
        <v>270</v>
      </c>
      <c r="E108" s="27" t="s">
        <v>52</v>
      </c>
      <c r="F108" s="28" t="s">
        <v>271</v>
      </c>
      <c r="G108" s="29">
        <v>315419</v>
      </c>
      <c r="H108" s="30">
        <v>0</v>
      </c>
      <c r="I108" s="31">
        <f t="shared" si="4"/>
        <v>1919</v>
      </c>
      <c r="J108" s="32">
        <v>0</v>
      </c>
      <c r="K108" s="33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1634</v>
      </c>
      <c r="R108" s="34">
        <v>0</v>
      </c>
      <c r="S108" s="33">
        <v>0</v>
      </c>
      <c r="T108" s="34">
        <v>0</v>
      </c>
      <c r="U108" s="33">
        <v>0</v>
      </c>
      <c r="V108" s="34">
        <v>0</v>
      </c>
      <c r="W108" s="35">
        <v>285</v>
      </c>
      <c r="X108" s="36">
        <f t="shared" si="5"/>
        <v>0</v>
      </c>
      <c r="Y108" s="37">
        <v>0</v>
      </c>
      <c r="Z108" s="37">
        <v>0</v>
      </c>
      <c r="AA108" s="38">
        <v>0</v>
      </c>
      <c r="AB108" s="39">
        <v>0</v>
      </c>
      <c r="AC108" s="40">
        <v>0</v>
      </c>
      <c r="AD108" s="41">
        <f t="shared" si="6"/>
        <v>0</v>
      </c>
      <c r="AE108" s="42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4">
        <f t="shared" si="7"/>
        <v>0</v>
      </c>
      <c r="AO108" s="45">
        <v>0</v>
      </c>
      <c r="AP108" s="46">
        <v>0</v>
      </c>
      <c r="AQ108" s="47">
        <v>0</v>
      </c>
    </row>
    <row r="109" spans="1:43" ht="12" customHeight="1" x14ac:dyDescent="0.25">
      <c r="A109" s="25" t="s">
        <v>43</v>
      </c>
      <c r="B109" s="50">
        <v>508</v>
      </c>
      <c r="C109" s="26" t="s">
        <v>81</v>
      </c>
      <c r="D109" s="27" t="s">
        <v>272</v>
      </c>
      <c r="E109" s="27" t="s">
        <v>52</v>
      </c>
      <c r="F109" s="28" t="s">
        <v>273</v>
      </c>
      <c r="G109" s="29">
        <v>315427</v>
      </c>
      <c r="H109" s="30">
        <v>123787</v>
      </c>
      <c r="I109" s="31">
        <f t="shared" si="4"/>
        <v>6393</v>
      </c>
      <c r="J109" s="32">
        <v>0</v>
      </c>
      <c r="K109" s="33">
        <v>820</v>
      </c>
      <c r="L109" s="34">
        <v>0</v>
      </c>
      <c r="M109" s="34">
        <v>0</v>
      </c>
      <c r="N109" s="34">
        <v>0</v>
      </c>
      <c r="O109" s="34">
        <v>0</v>
      </c>
      <c r="P109" s="34">
        <v>1133</v>
      </c>
      <c r="Q109" s="34">
        <v>2335</v>
      </c>
      <c r="R109" s="34">
        <v>0</v>
      </c>
      <c r="S109" s="33">
        <v>0</v>
      </c>
      <c r="T109" s="34">
        <v>765</v>
      </c>
      <c r="U109" s="33">
        <v>0</v>
      </c>
      <c r="V109" s="34">
        <v>0</v>
      </c>
      <c r="W109" s="35">
        <v>1340</v>
      </c>
      <c r="X109" s="36">
        <f t="shared" si="5"/>
        <v>0</v>
      </c>
      <c r="Y109" s="37">
        <v>0</v>
      </c>
      <c r="Z109" s="37">
        <v>0</v>
      </c>
      <c r="AA109" s="38">
        <v>0</v>
      </c>
      <c r="AB109" s="39">
        <v>0</v>
      </c>
      <c r="AC109" s="40">
        <v>0</v>
      </c>
      <c r="AD109" s="41">
        <f t="shared" si="6"/>
        <v>0</v>
      </c>
      <c r="AE109" s="42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4">
        <f t="shared" si="7"/>
        <v>0</v>
      </c>
      <c r="AO109" s="45">
        <v>0</v>
      </c>
      <c r="AP109" s="46">
        <v>0</v>
      </c>
      <c r="AQ109" s="47">
        <v>0</v>
      </c>
    </row>
    <row r="110" spans="1:43" ht="12" customHeight="1" x14ac:dyDescent="0.25">
      <c r="A110" s="25" t="s">
        <v>43</v>
      </c>
      <c r="B110" s="50">
        <v>508</v>
      </c>
      <c r="C110" s="26" t="s">
        <v>81</v>
      </c>
      <c r="D110" s="27" t="s">
        <v>274</v>
      </c>
      <c r="E110" s="27" t="s">
        <v>52</v>
      </c>
      <c r="F110" s="28" t="s">
        <v>275</v>
      </c>
      <c r="G110" s="29">
        <v>315435</v>
      </c>
      <c r="H110" s="30">
        <v>538884</v>
      </c>
      <c r="I110" s="31">
        <f t="shared" si="4"/>
        <v>35333</v>
      </c>
      <c r="J110" s="32">
        <v>0</v>
      </c>
      <c r="K110" s="33">
        <v>10934</v>
      </c>
      <c r="L110" s="34">
        <v>7315</v>
      </c>
      <c r="M110" s="34">
        <v>0</v>
      </c>
      <c r="N110" s="34">
        <v>0</v>
      </c>
      <c r="O110" s="34">
        <v>500</v>
      </c>
      <c r="P110" s="34">
        <v>4179</v>
      </c>
      <c r="Q110" s="34">
        <v>3268</v>
      </c>
      <c r="R110" s="34">
        <v>0</v>
      </c>
      <c r="S110" s="33">
        <v>0</v>
      </c>
      <c r="T110" s="34">
        <v>4512</v>
      </c>
      <c r="U110" s="33">
        <v>0</v>
      </c>
      <c r="V110" s="34">
        <v>0</v>
      </c>
      <c r="W110" s="35">
        <v>4625</v>
      </c>
      <c r="X110" s="36">
        <f t="shared" si="5"/>
        <v>0</v>
      </c>
      <c r="Y110" s="37">
        <v>0</v>
      </c>
      <c r="Z110" s="37">
        <v>0</v>
      </c>
      <c r="AA110" s="38">
        <v>0</v>
      </c>
      <c r="AB110" s="39">
        <v>0</v>
      </c>
      <c r="AC110" s="40">
        <v>5564</v>
      </c>
      <c r="AD110" s="41">
        <f t="shared" si="6"/>
        <v>0</v>
      </c>
      <c r="AE110" s="42">
        <v>0</v>
      </c>
      <c r="AF110" s="43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4">
        <f t="shared" si="7"/>
        <v>0</v>
      </c>
      <c r="AO110" s="45">
        <v>0</v>
      </c>
      <c r="AP110" s="46">
        <v>0</v>
      </c>
      <c r="AQ110" s="47">
        <v>0</v>
      </c>
    </row>
    <row r="111" spans="1:43" ht="12" customHeight="1" x14ac:dyDescent="0.25">
      <c r="A111" s="25" t="s">
        <v>43</v>
      </c>
      <c r="B111" s="50">
        <v>508</v>
      </c>
      <c r="C111" s="26" t="s">
        <v>81</v>
      </c>
      <c r="D111" s="27" t="s">
        <v>276</v>
      </c>
      <c r="E111" s="27" t="s">
        <v>52</v>
      </c>
      <c r="F111" s="28" t="s">
        <v>277</v>
      </c>
      <c r="G111" s="29">
        <v>315478</v>
      </c>
      <c r="H111" s="30">
        <v>319368</v>
      </c>
      <c r="I111" s="31">
        <f t="shared" si="4"/>
        <v>93524</v>
      </c>
      <c r="J111" s="32">
        <v>0</v>
      </c>
      <c r="K111" s="33">
        <v>0</v>
      </c>
      <c r="L111" s="34">
        <v>39624</v>
      </c>
      <c r="M111" s="34">
        <v>0</v>
      </c>
      <c r="N111" s="34">
        <v>42527</v>
      </c>
      <c r="O111" s="34">
        <v>500</v>
      </c>
      <c r="P111" s="34">
        <v>2797</v>
      </c>
      <c r="Q111" s="34">
        <v>4139</v>
      </c>
      <c r="R111" s="34">
        <v>0</v>
      </c>
      <c r="S111" s="33">
        <v>0</v>
      </c>
      <c r="T111" s="34">
        <v>1877</v>
      </c>
      <c r="U111" s="33">
        <v>0</v>
      </c>
      <c r="V111" s="34">
        <v>0</v>
      </c>
      <c r="W111" s="35">
        <v>2060</v>
      </c>
      <c r="X111" s="36">
        <f t="shared" si="5"/>
        <v>178709</v>
      </c>
      <c r="Y111" s="37">
        <v>0</v>
      </c>
      <c r="Z111" s="37">
        <v>178709</v>
      </c>
      <c r="AA111" s="38">
        <v>0</v>
      </c>
      <c r="AB111" s="39">
        <v>0</v>
      </c>
      <c r="AC111" s="40">
        <v>0</v>
      </c>
      <c r="AD111" s="41">
        <f t="shared" si="6"/>
        <v>35781</v>
      </c>
      <c r="AE111" s="42">
        <v>0</v>
      </c>
      <c r="AF111" s="43">
        <v>0</v>
      </c>
      <c r="AG111" s="43">
        <v>0</v>
      </c>
      <c r="AH111" s="43">
        <v>34981</v>
      </c>
      <c r="AI111" s="43">
        <v>800</v>
      </c>
      <c r="AJ111" s="43">
        <v>0</v>
      </c>
      <c r="AK111" s="43">
        <v>0</v>
      </c>
      <c r="AL111" s="43">
        <v>0</v>
      </c>
      <c r="AM111" s="43">
        <v>0</v>
      </c>
      <c r="AN111" s="44">
        <f t="shared" si="7"/>
        <v>0</v>
      </c>
      <c r="AO111" s="45">
        <v>0</v>
      </c>
      <c r="AP111" s="46">
        <v>0</v>
      </c>
      <c r="AQ111" s="47">
        <v>0</v>
      </c>
    </row>
    <row r="112" spans="1:43" ht="12" customHeight="1" x14ac:dyDescent="0.25">
      <c r="A112" s="25" t="s">
        <v>43</v>
      </c>
      <c r="B112" s="50">
        <v>508</v>
      </c>
      <c r="C112" s="26" t="s">
        <v>81</v>
      </c>
      <c r="D112" s="27" t="s">
        <v>278</v>
      </c>
      <c r="E112" s="27" t="s">
        <v>52</v>
      </c>
      <c r="F112" s="28" t="s">
        <v>279</v>
      </c>
      <c r="G112" s="29">
        <v>315745</v>
      </c>
      <c r="H112" s="30">
        <v>626234</v>
      </c>
      <c r="I112" s="31">
        <f t="shared" si="4"/>
        <v>74338</v>
      </c>
      <c r="J112" s="32">
        <v>2559</v>
      </c>
      <c r="K112" s="33">
        <v>0</v>
      </c>
      <c r="L112" s="34">
        <v>20320</v>
      </c>
      <c r="M112" s="34">
        <v>0</v>
      </c>
      <c r="N112" s="34">
        <v>0</v>
      </c>
      <c r="O112" s="34">
        <v>11158</v>
      </c>
      <c r="P112" s="34">
        <v>6989</v>
      </c>
      <c r="Q112" s="34">
        <v>13019</v>
      </c>
      <c r="R112" s="34">
        <v>0</v>
      </c>
      <c r="S112" s="33">
        <v>0</v>
      </c>
      <c r="T112" s="34">
        <v>4958</v>
      </c>
      <c r="U112" s="33">
        <v>0</v>
      </c>
      <c r="V112" s="34">
        <v>0</v>
      </c>
      <c r="W112" s="35">
        <v>15335</v>
      </c>
      <c r="X112" s="36">
        <f t="shared" si="5"/>
        <v>0</v>
      </c>
      <c r="Y112" s="37">
        <v>0</v>
      </c>
      <c r="Z112" s="37">
        <v>0</v>
      </c>
      <c r="AA112" s="38">
        <v>0</v>
      </c>
      <c r="AB112" s="39">
        <v>0</v>
      </c>
      <c r="AC112" s="40">
        <v>12160</v>
      </c>
      <c r="AD112" s="41">
        <f t="shared" si="6"/>
        <v>0</v>
      </c>
      <c r="AE112" s="42">
        <v>0</v>
      </c>
      <c r="AF112" s="43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4">
        <f t="shared" si="7"/>
        <v>0</v>
      </c>
      <c r="AO112" s="45">
        <v>0</v>
      </c>
      <c r="AP112" s="46">
        <v>0</v>
      </c>
      <c r="AQ112" s="47">
        <v>0</v>
      </c>
    </row>
    <row r="113" spans="1:43" ht="12" customHeight="1" x14ac:dyDescent="0.25">
      <c r="A113" s="25" t="s">
        <v>43</v>
      </c>
      <c r="B113" s="50">
        <v>505</v>
      </c>
      <c r="C113" s="26" t="s">
        <v>65</v>
      </c>
      <c r="D113" s="27" t="s">
        <v>280</v>
      </c>
      <c r="E113" s="27" t="s">
        <v>52</v>
      </c>
      <c r="F113" s="28" t="s">
        <v>281</v>
      </c>
      <c r="G113" s="29">
        <v>315486</v>
      </c>
      <c r="H113" s="30">
        <v>542871</v>
      </c>
      <c r="I113" s="31">
        <f t="shared" si="4"/>
        <v>155744</v>
      </c>
      <c r="J113" s="32">
        <v>2723</v>
      </c>
      <c r="K113" s="33">
        <v>8183</v>
      </c>
      <c r="L113" s="34">
        <v>29261</v>
      </c>
      <c r="M113" s="34">
        <v>0</v>
      </c>
      <c r="N113" s="34">
        <v>96551</v>
      </c>
      <c r="O113" s="34">
        <v>1400</v>
      </c>
      <c r="P113" s="34">
        <v>4358</v>
      </c>
      <c r="Q113" s="34">
        <v>6361</v>
      </c>
      <c r="R113" s="34">
        <v>0</v>
      </c>
      <c r="S113" s="33">
        <v>0</v>
      </c>
      <c r="T113" s="34">
        <v>3437</v>
      </c>
      <c r="U113" s="33">
        <v>0</v>
      </c>
      <c r="V113" s="34">
        <v>0</v>
      </c>
      <c r="W113" s="35">
        <v>3470</v>
      </c>
      <c r="X113" s="36">
        <f t="shared" si="5"/>
        <v>55000</v>
      </c>
      <c r="Y113" s="37">
        <v>0</v>
      </c>
      <c r="Z113" s="37">
        <v>55000</v>
      </c>
      <c r="AA113" s="38">
        <v>0</v>
      </c>
      <c r="AB113" s="39">
        <v>0</v>
      </c>
      <c r="AC113" s="40">
        <v>14932</v>
      </c>
      <c r="AD113" s="41">
        <f t="shared" si="6"/>
        <v>800</v>
      </c>
      <c r="AE113" s="42">
        <v>0</v>
      </c>
      <c r="AF113" s="43">
        <v>0</v>
      </c>
      <c r="AG113" s="43">
        <v>0</v>
      </c>
      <c r="AH113" s="43">
        <v>0</v>
      </c>
      <c r="AI113" s="43">
        <v>800</v>
      </c>
      <c r="AJ113" s="43">
        <v>0</v>
      </c>
      <c r="AK113" s="43">
        <v>0</v>
      </c>
      <c r="AL113" s="43">
        <v>0</v>
      </c>
      <c r="AM113" s="43">
        <v>0</v>
      </c>
      <c r="AN113" s="44">
        <f t="shared" si="7"/>
        <v>0</v>
      </c>
      <c r="AO113" s="45">
        <v>0</v>
      </c>
      <c r="AP113" s="46">
        <v>0</v>
      </c>
      <c r="AQ113" s="47">
        <v>0</v>
      </c>
    </row>
    <row r="114" spans="1:43" ht="12" customHeight="1" x14ac:dyDescent="0.25">
      <c r="A114" s="25" t="s">
        <v>43</v>
      </c>
      <c r="B114" s="50">
        <v>505</v>
      </c>
      <c r="C114" s="26" t="s">
        <v>65</v>
      </c>
      <c r="D114" s="27" t="s">
        <v>282</v>
      </c>
      <c r="E114" s="27" t="s">
        <v>52</v>
      </c>
      <c r="F114" s="28" t="s">
        <v>283</v>
      </c>
      <c r="G114" s="29">
        <v>315532</v>
      </c>
      <c r="H114" s="30">
        <v>0</v>
      </c>
      <c r="I114" s="31">
        <f t="shared" si="4"/>
        <v>10404</v>
      </c>
      <c r="J114" s="32">
        <v>0</v>
      </c>
      <c r="K114" s="33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174</v>
      </c>
      <c r="R114" s="34">
        <v>0</v>
      </c>
      <c r="S114" s="33">
        <v>0</v>
      </c>
      <c r="T114" s="34">
        <v>0</v>
      </c>
      <c r="U114" s="33">
        <v>0</v>
      </c>
      <c r="V114" s="34">
        <v>0</v>
      </c>
      <c r="W114" s="35">
        <v>10230</v>
      </c>
      <c r="X114" s="36">
        <f t="shared" si="5"/>
        <v>0</v>
      </c>
      <c r="Y114" s="37">
        <v>0</v>
      </c>
      <c r="Z114" s="37">
        <v>0</v>
      </c>
      <c r="AA114" s="38">
        <v>0</v>
      </c>
      <c r="AB114" s="39">
        <v>0</v>
      </c>
      <c r="AC114" s="40">
        <v>0</v>
      </c>
      <c r="AD114" s="41">
        <f t="shared" si="6"/>
        <v>0</v>
      </c>
      <c r="AE114" s="42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4">
        <f t="shared" si="7"/>
        <v>0</v>
      </c>
      <c r="AO114" s="45">
        <v>0</v>
      </c>
      <c r="AP114" s="46">
        <v>0</v>
      </c>
      <c r="AQ114" s="47">
        <v>0</v>
      </c>
    </row>
    <row r="115" spans="1:43" ht="12" customHeight="1" x14ac:dyDescent="0.25">
      <c r="A115" s="25" t="s">
        <v>43</v>
      </c>
      <c r="B115" s="50">
        <v>505</v>
      </c>
      <c r="C115" s="26" t="s">
        <v>65</v>
      </c>
      <c r="D115" s="27" t="s">
        <v>284</v>
      </c>
      <c r="E115" s="27" t="s">
        <v>52</v>
      </c>
      <c r="F115" s="28" t="s">
        <v>285</v>
      </c>
      <c r="G115" s="29">
        <v>620581</v>
      </c>
      <c r="H115" s="30">
        <v>0</v>
      </c>
      <c r="I115" s="31">
        <f t="shared" si="4"/>
        <v>3404</v>
      </c>
      <c r="J115" s="32">
        <v>0</v>
      </c>
      <c r="K115" s="33">
        <v>0</v>
      </c>
      <c r="L115" s="34">
        <v>0</v>
      </c>
      <c r="M115" s="34">
        <v>0</v>
      </c>
      <c r="N115" s="34">
        <v>0</v>
      </c>
      <c r="O115" s="34">
        <v>500</v>
      </c>
      <c r="P115" s="34">
        <v>0</v>
      </c>
      <c r="Q115" s="34">
        <v>2514</v>
      </c>
      <c r="R115" s="34">
        <v>0</v>
      </c>
      <c r="S115" s="33">
        <v>0</v>
      </c>
      <c r="T115" s="34">
        <v>0</v>
      </c>
      <c r="U115" s="33">
        <v>0</v>
      </c>
      <c r="V115" s="34">
        <v>0</v>
      </c>
      <c r="W115" s="35">
        <v>390</v>
      </c>
      <c r="X115" s="36">
        <f t="shared" si="5"/>
        <v>0</v>
      </c>
      <c r="Y115" s="37">
        <v>0</v>
      </c>
      <c r="Z115" s="37">
        <v>0</v>
      </c>
      <c r="AA115" s="38">
        <v>0</v>
      </c>
      <c r="AB115" s="39">
        <v>0</v>
      </c>
      <c r="AC115" s="40">
        <v>0</v>
      </c>
      <c r="AD115" s="41">
        <f t="shared" si="6"/>
        <v>0</v>
      </c>
      <c r="AE115" s="42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4">
        <f t="shared" si="7"/>
        <v>0</v>
      </c>
      <c r="AO115" s="45">
        <v>0</v>
      </c>
      <c r="AP115" s="46">
        <v>0</v>
      </c>
      <c r="AQ115" s="47">
        <v>0</v>
      </c>
    </row>
    <row r="116" spans="1:43" ht="12" customHeight="1" x14ac:dyDescent="0.25">
      <c r="A116" s="25" t="s">
        <v>43</v>
      </c>
      <c r="B116" s="50">
        <v>505</v>
      </c>
      <c r="C116" s="26" t="s">
        <v>65</v>
      </c>
      <c r="D116" s="27" t="s">
        <v>286</v>
      </c>
      <c r="E116" s="27" t="s">
        <v>52</v>
      </c>
      <c r="F116" s="28" t="s">
        <v>287</v>
      </c>
      <c r="G116" s="29">
        <v>315541</v>
      </c>
      <c r="H116" s="30">
        <v>0</v>
      </c>
      <c r="I116" s="31">
        <f t="shared" si="4"/>
        <v>2619</v>
      </c>
      <c r="J116" s="32">
        <v>0</v>
      </c>
      <c r="K116" s="33">
        <v>0</v>
      </c>
      <c r="L116" s="34">
        <v>0</v>
      </c>
      <c r="M116" s="34">
        <v>0</v>
      </c>
      <c r="N116" s="34">
        <v>0</v>
      </c>
      <c r="O116" s="34">
        <v>500</v>
      </c>
      <c r="P116" s="34">
        <v>0</v>
      </c>
      <c r="Q116" s="34">
        <v>1869</v>
      </c>
      <c r="R116" s="34">
        <v>0</v>
      </c>
      <c r="S116" s="33">
        <v>0</v>
      </c>
      <c r="T116" s="34">
        <v>0</v>
      </c>
      <c r="U116" s="33">
        <v>0</v>
      </c>
      <c r="V116" s="34">
        <v>0</v>
      </c>
      <c r="W116" s="35">
        <v>250</v>
      </c>
      <c r="X116" s="36">
        <f t="shared" si="5"/>
        <v>0</v>
      </c>
      <c r="Y116" s="37">
        <v>0</v>
      </c>
      <c r="Z116" s="37">
        <v>0</v>
      </c>
      <c r="AA116" s="38">
        <v>0</v>
      </c>
      <c r="AB116" s="39">
        <v>0</v>
      </c>
      <c r="AC116" s="40">
        <v>0</v>
      </c>
      <c r="AD116" s="41">
        <f t="shared" si="6"/>
        <v>0</v>
      </c>
      <c r="AE116" s="42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4">
        <f t="shared" si="7"/>
        <v>0</v>
      </c>
      <c r="AO116" s="45">
        <v>0</v>
      </c>
      <c r="AP116" s="46">
        <v>0</v>
      </c>
      <c r="AQ116" s="47">
        <v>0</v>
      </c>
    </row>
    <row r="117" spans="1:43" ht="12" customHeight="1" x14ac:dyDescent="0.25">
      <c r="A117" s="25" t="s">
        <v>43</v>
      </c>
      <c r="B117" s="50">
        <v>508</v>
      </c>
      <c r="C117" s="26" t="s">
        <v>81</v>
      </c>
      <c r="D117" s="27" t="s">
        <v>288</v>
      </c>
      <c r="E117" s="27" t="s">
        <v>52</v>
      </c>
      <c r="F117" s="28" t="s">
        <v>289</v>
      </c>
      <c r="G117" s="29">
        <v>315559</v>
      </c>
      <c r="H117" s="30">
        <v>528575</v>
      </c>
      <c r="I117" s="31">
        <f t="shared" si="4"/>
        <v>44660</v>
      </c>
      <c r="J117" s="32">
        <v>0</v>
      </c>
      <c r="K117" s="33">
        <v>2994</v>
      </c>
      <c r="L117" s="34">
        <v>14630</v>
      </c>
      <c r="M117" s="34">
        <v>0</v>
      </c>
      <c r="N117" s="34">
        <v>0</v>
      </c>
      <c r="O117" s="34">
        <v>7350</v>
      </c>
      <c r="P117" s="34">
        <v>4883</v>
      </c>
      <c r="Q117" s="34">
        <v>7416</v>
      </c>
      <c r="R117" s="34">
        <v>249.99999999999997</v>
      </c>
      <c r="S117" s="33">
        <v>0</v>
      </c>
      <c r="T117" s="34">
        <v>3672</v>
      </c>
      <c r="U117" s="33">
        <v>0</v>
      </c>
      <c r="V117" s="34">
        <v>0</v>
      </c>
      <c r="W117" s="35">
        <v>3465</v>
      </c>
      <c r="X117" s="36">
        <f t="shared" si="5"/>
        <v>0</v>
      </c>
      <c r="Y117" s="37">
        <v>0</v>
      </c>
      <c r="Z117" s="37">
        <v>0</v>
      </c>
      <c r="AA117" s="38">
        <v>0</v>
      </c>
      <c r="AB117" s="39">
        <v>4200</v>
      </c>
      <c r="AC117" s="40">
        <v>5120</v>
      </c>
      <c r="AD117" s="41">
        <f t="shared" si="6"/>
        <v>600</v>
      </c>
      <c r="AE117" s="42">
        <v>0</v>
      </c>
      <c r="AF117" s="43">
        <v>0</v>
      </c>
      <c r="AG117" s="43">
        <v>0</v>
      </c>
      <c r="AH117" s="43">
        <v>0</v>
      </c>
      <c r="AI117" s="43">
        <v>600</v>
      </c>
      <c r="AJ117" s="43">
        <v>0</v>
      </c>
      <c r="AK117" s="43">
        <v>0</v>
      </c>
      <c r="AL117" s="43">
        <v>0</v>
      </c>
      <c r="AM117" s="43">
        <v>0</v>
      </c>
      <c r="AN117" s="44">
        <f t="shared" si="7"/>
        <v>0</v>
      </c>
      <c r="AO117" s="45">
        <v>0</v>
      </c>
      <c r="AP117" s="46">
        <v>0</v>
      </c>
      <c r="AQ117" s="47">
        <v>0</v>
      </c>
    </row>
    <row r="118" spans="1:43" ht="12" customHeight="1" x14ac:dyDescent="0.25">
      <c r="A118" s="25" t="s">
        <v>43</v>
      </c>
      <c r="B118" s="50">
        <v>504</v>
      </c>
      <c r="C118" s="26" t="s">
        <v>62</v>
      </c>
      <c r="D118" s="27" t="s">
        <v>290</v>
      </c>
      <c r="E118" s="27" t="s">
        <v>52</v>
      </c>
      <c r="F118" s="28" t="s">
        <v>291</v>
      </c>
      <c r="G118" s="29">
        <v>314102</v>
      </c>
      <c r="H118" s="30">
        <v>127048</v>
      </c>
      <c r="I118" s="31">
        <f t="shared" si="4"/>
        <v>20603</v>
      </c>
      <c r="J118" s="32">
        <v>0</v>
      </c>
      <c r="K118" s="33">
        <v>0</v>
      </c>
      <c r="L118" s="34">
        <v>12192</v>
      </c>
      <c r="M118" s="34">
        <v>0</v>
      </c>
      <c r="N118" s="34">
        <v>0</v>
      </c>
      <c r="O118" s="34">
        <v>3000</v>
      </c>
      <c r="P118" s="34">
        <v>1120</v>
      </c>
      <c r="Q118" s="34">
        <v>2274</v>
      </c>
      <c r="R118" s="34">
        <v>0</v>
      </c>
      <c r="S118" s="33">
        <v>0</v>
      </c>
      <c r="T118" s="34">
        <v>697</v>
      </c>
      <c r="U118" s="33">
        <v>0</v>
      </c>
      <c r="V118" s="34">
        <v>0</v>
      </c>
      <c r="W118" s="35">
        <v>1320</v>
      </c>
      <c r="X118" s="36">
        <f t="shared" si="5"/>
        <v>2500</v>
      </c>
      <c r="Y118" s="37">
        <v>0</v>
      </c>
      <c r="Z118" s="37">
        <v>0</v>
      </c>
      <c r="AA118" s="38">
        <v>2500</v>
      </c>
      <c r="AB118" s="39">
        <v>0</v>
      </c>
      <c r="AC118" s="40">
        <v>0</v>
      </c>
      <c r="AD118" s="41">
        <f t="shared" si="6"/>
        <v>0</v>
      </c>
      <c r="AE118" s="42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4">
        <f t="shared" si="7"/>
        <v>0</v>
      </c>
      <c r="AO118" s="45">
        <v>0</v>
      </c>
      <c r="AP118" s="46">
        <v>0</v>
      </c>
      <c r="AQ118" s="47">
        <v>0</v>
      </c>
    </row>
    <row r="119" spans="1:43" ht="12" customHeight="1" x14ac:dyDescent="0.25">
      <c r="A119" s="25" t="s">
        <v>43</v>
      </c>
      <c r="B119" s="50">
        <v>507</v>
      </c>
      <c r="C119" s="26" t="s">
        <v>73</v>
      </c>
      <c r="D119" s="27" t="s">
        <v>292</v>
      </c>
      <c r="E119" s="27" t="s">
        <v>52</v>
      </c>
      <c r="F119" s="28" t="s">
        <v>293</v>
      </c>
      <c r="G119" s="29">
        <v>314625</v>
      </c>
      <c r="H119" s="30">
        <v>818443</v>
      </c>
      <c r="I119" s="31">
        <f t="shared" si="4"/>
        <v>66973</v>
      </c>
      <c r="J119" s="32">
        <v>0</v>
      </c>
      <c r="K119" s="33">
        <v>8444</v>
      </c>
      <c r="L119" s="34">
        <v>24384</v>
      </c>
      <c r="M119" s="34">
        <v>0</v>
      </c>
      <c r="N119" s="34">
        <v>0</v>
      </c>
      <c r="O119" s="34">
        <v>2200</v>
      </c>
      <c r="P119" s="34">
        <v>10541</v>
      </c>
      <c r="Q119" s="34">
        <v>9681</v>
      </c>
      <c r="R119" s="34">
        <v>550</v>
      </c>
      <c r="S119" s="33">
        <v>0</v>
      </c>
      <c r="T119" s="34">
        <v>5573</v>
      </c>
      <c r="U119" s="33">
        <v>0</v>
      </c>
      <c r="V119" s="34">
        <v>0</v>
      </c>
      <c r="W119" s="35">
        <v>5600</v>
      </c>
      <c r="X119" s="36">
        <f t="shared" si="5"/>
        <v>0</v>
      </c>
      <c r="Y119" s="37">
        <v>0</v>
      </c>
      <c r="Z119" s="37">
        <v>0</v>
      </c>
      <c r="AA119" s="38">
        <v>0</v>
      </c>
      <c r="AB119" s="39">
        <v>0</v>
      </c>
      <c r="AC119" s="40">
        <v>14269</v>
      </c>
      <c r="AD119" s="41">
        <f t="shared" si="6"/>
        <v>1090</v>
      </c>
      <c r="AE119" s="42">
        <v>0</v>
      </c>
      <c r="AF119" s="43">
        <v>1090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4">
        <f t="shared" si="7"/>
        <v>0</v>
      </c>
      <c r="AO119" s="45">
        <v>0</v>
      </c>
      <c r="AP119" s="46">
        <v>0</v>
      </c>
      <c r="AQ119" s="47">
        <v>0</v>
      </c>
    </row>
    <row r="120" spans="1:43" ht="12" customHeight="1" x14ac:dyDescent="0.25">
      <c r="A120" s="25" t="s">
        <v>43</v>
      </c>
      <c r="B120" s="50">
        <v>507</v>
      </c>
      <c r="C120" s="26" t="s">
        <v>73</v>
      </c>
      <c r="D120" s="27" t="s">
        <v>294</v>
      </c>
      <c r="E120" s="27" t="s">
        <v>52</v>
      </c>
      <c r="F120" s="28" t="s">
        <v>295</v>
      </c>
      <c r="G120" s="29">
        <v>314633</v>
      </c>
      <c r="H120" s="30">
        <v>182002</v>
      </c>
      <c r="I120" s="31">
        <f t="shared" si="4"/>
        <v>9284</v>
      </c>
      <c r="J120" s="32">
        <v>0</v>
      </c>
      <c r="K120" s="33">
        <v>0</v>
      </c>
      <c r="L120" s="34">
        <v>0</v>
      </c>
      <c r="M120" s="34">
        <v>0</v>
      </c>
      <c r="N120" s="34">
        <v>0</v>
      </c>
      <c r="O120" s="34">
        <v>500</v>
      </c>
      <c r="P120" s="34">
        <v>1869</v>
      </c>
      <c r="Q120" s="34">
        <v>3852</v>
      </c>
      <c r="R120" s="34">
        <v>200</v>
      </c>
      <c r="S120" s="33">
        <v>0</v>
      </c>
      <c r="T120" s="34">
        <v>918</v>
      </c>
      <c r="U120" s="33">
        <v>0</v>
      </c>
      <c r="V120" s="34">
        <v>0</v>
      </c>
      <c r="W120" s="35">
        <v>1945</v>
      </c>
      <c r="X120" s="36">
        <f t="shared" si="5"/>
        <v>5000</v>
      </c>
      <c r="Y120" s="37">
        <v>0</v>
      </c>
      <c r="Z120" s="37">
        <v>0</v>
      </c>
      <c r="AA120" s="38">
        <v>5000</v>
      </c>
      <c r="AB120" s="39">
        <v>0</v>
      </c>
      <c r="AC120" s="40">
        <v>0</v>
      </c>
      <c r="AD120" s="41">
        <f t="shared" si="6"/>
        <v>400</v>
      </c>
      <c r="AE120" s="42">
        <v>0</v>
      </c>
      <c r="AF120" s="43">
        <v>0</v>
      </c>
      <c r="AG120" s="43">
        <v>0</v>
      </c>
      <c r="AH120" s="43">
        <v>0</v>
      </c>
      <c r="AI120" s="43">
        <v>400</v>
      </c>
      <c r="AJ120" s="43">
        <v>0</v>
      </c>
      <c r="AK120" s="43">
        <v>0</v>
      </c>
      <c r="AL120" s="43">
        <v>0</v>
      </c>
      <c r="AM120" s="43">
        <v>0</v>
      </c>
      <c r="AN120" s="44">
        <f t="shared" si="7"/>
        <v>0</v>
      </c>
      <c r="AO120" s="45">
        <v>0</v>
      </c>
      <c r="AP120" s="46">
        <v>0</v>
      </c>
      <c r="AQ120" s="47">
        <v>0</v>
      </c>
    </row>
    <row r="121" spans="1:43" ht="12" customHeight="1" x14ac:dyDescent="0.25">
      <c r="A121" s="25" t="s">
        <v>43</v>
      </c>
      <c r="B121" s="50">
        <v>505</v>
      </c>
      <c r="C121" s="26" t="s">
        <v>65</v>
      </c>
      <c r="D121" s="27" t="s">
        <v>296</v>
      </c>
      <c r="E121" s="27" t="s">
        <v>52</v>
      </c>
      <c r="F121" s="28" t="s">
        <v>297</v>
      </c>
      <c r="G121" s="29">
        <v>315567</v>
      </c>
      <c r="H121" s="30">
        <v>637098</v>
      </c>
      <c r="I121" s="31">
        <f t="shared" si="4"/>
        <v>90291</v>
      </c>
      <c r="J121" s="32">
        <v>908</v>
      </c>
      <c r="K121" s="33">
        <v>10220</v>
      </c>
      <c r="L121" s="34">
        <v>60960</v>
      </c>
      <c r="M121" s="34">
        <v>0</v>
      </c>
      <c r="N121" s="34">
        <v>0</v>
      </c>
      <c r="O121" s="34">
        <v>1000</v>
      </c>
      <c r="P121" s="34">
        <v>4570</v>
      </c>
      <c r="Q121" s="34">
        <v>4789</v>
      </c>
      <c r="R121" s="34">
        <v>0</v>
      </c>
      <c r="S121" s="33">
        <v>0</v>
      </c>
      <c r="T121" s="34">
        <v>4129</v>
      </c>
      <c r="U121" s="33">
        <v>0</v>
      </c>
      <c r="V121" s="34">
        <v>0</v>
      </c>
      <c r="W121" s="35">
        <v>3715</v>
      </c>
      <c r="X121" s="36">
        <f t="shared" si="5"/>
        <v>0</v>
      </c>
      <c r="Y121" s="37">
        <v>0</v>
      </c>
      <c r="Z121" s="37">
        <v>0</v>
      </c>
      <c r="AA121" s="38">
        <v>0</v>
      </c>
      <c r="AB121" s="39">
        <v>0</v>
      </c>
      <c r="AC121" s="40">
        <v>5235</v>
      </c>
      <c r="AD121" s="41">
        <f t="shared" si="6"/>
        <v>600</v>
      </c>
      <c r="AE121" s="42">
        <v>0</v>
      </c>
      <c r="AF121" s="43">
        <v>0</v>
      </c>
      <c r="AG121" s="43">
        <v>0</v>
      </c>
      <c r="AH121" s="43">
        <v>0</v>
      </c>
      <c r="AI121" s="43">
        <v>600</v>
      </c>
      <c r="AJ121" s="43">
        <v>0</v>
      </c>
      <c r="AK121" s="43">
        <v>0</v>
      </c>
      <c r="AL121" s="43">
        <v>0</v>
      </c>
      <c r="AM121" s="43">
        <v>0</v>
      </c>
      <c r="AN121" s="44">
        <f t="shared" si="7"/>
        <v>0</v>
      </c>
      <c r="AO121" s="45">
        <v>0</v>
      </c>
      <c r="AP121" s="46">
        <v>0</v>
      </c>
      <c r="AQ121" s="47">
        <v>0</v>
      </c>
    </row>
    <row r="122" spans="1:43" ht="12" customHeight="1" x14ac:dyDescent="0.25">
      <c r="A122" s="25" t="s">
        <v>43</v>
      </c>
      <c r="B122" s="50">
        <v>508</v>
      </c>
      <c r="C122" s="26" t="s">
        <v>81</v>
      </c>
      <c r="D122" s="27" t="s">
        <v>298</v>
      </c>
      <c r="E122" s="27" t="s">
        <v>52</v>
      </c>
      <c r="F122" s="28" t="s">
        <v>299</v>
      </c>
      <c r="G122" s="29">
        <v>315575</v>
      </c>
      <c r="H122" s="30">
        <v>620029</v>
      </c>
      <c r="I122" s="31">
        <f t="shared" si="4"/>
        <v>42128</v>
      </c>
      <c r="J122" s="32">
        <v>0</v>
      </c>
      <c r="K122" s="33">
        <v>10686</v>
      </c>
      <c r="L122" s="34">
        <v>12192</v>
      </c>
      <c r="M122" s="34">
        <v>0</v>
      </c>
      <c r="N122" s="34">
        <v>0</v>
      </c>
      <c r="O122" s="34">
        <v>500</v>
      </c>
      <c r="P122" s="34">
        <v>5862</v>
      </c>
      <c r="Q122" s="34">
        <v>4558</v>
      </c>
      <c r="R122" s="34">
        <v>100</v>
      </c>
      <c r="S122" s="33">
        <v>0</v>
      </c>
      <c r="T122" s="34">
        <v>4360</v>
      </c>
      <c r="U122" s="33">
        <v>0</v>
      </c>
      <c r="V122" s="34">
        <v>0</v>
      </c>
      <c r="W122" s="35">
        <v>3870</v>
      </c>
      <c r="X122" s="36">
        <f t="shared" si="5"/>
        <v>0</v>
      </c>
      <c r="Y122" s="37">
        <v>0</v>
      </c>
      <c r="Z122" s="37">
        <v>0</v>
      </c>
      <c r="AA122" s="38">
        <v>0</v>
      </c>
      <c r="AB122" s="39">
        <v>0</v>
      </c>
      <c r="AC122" s="40">
        <v>0</v>
      </c>
      <c r="AD122" s="41">
        <f t="shared" si="6"/>
        <v>6928</v>
      </c>
      <c r="AE122" s="42">
        <v>0</v>
      </c>
      <c r="AF122" s="43">
        <v>3742</v>
      </c>
      <c r="AG122" s="43">
        <v>0</v>
      </c>
      <c r="AH122" s="43">
        <v>0</v>
      </c>
      <c r="AI122" s="43">
        <v>0</v>
      </c>
      <c r="AJ122" s="43">
        <v>2126</v>
      </c>
      <c r="AK122" s="43">
        <v>1060</v>
      </c>
      <c r="AL122" s="43">
        <v>0</v>
      </c>
      <c r="AM122" s="43">
        <v>0</v>
      </c>
      <c r="AN122" s="44">
        <f t="shared" si="7"/>
        <v>0</v>
      </c>
      <c r="AO122" s="45">
        <v>0</v>
      </c>
      <c r="AP122" s="46">
        <v>0</v>
      </c>
      <c r="AQ122" s="47">
        <v>0</v>
      </c>
    </row>
    <row r="123" spans="1:43" ht="12" customHeight="1" x14ac:dyDescent="0.25">
      <c r="A123" s="25" t="s">
        <v>43</v>
      </c>
      <c r="B123" s="50">
        <v>508</v>
      </c>
      <c r="C123" s="26" t="s">
        <v>81</v>
      </c>
      <c r="D123" s="27" t="s">
        <v>300</v>
      </c>
      <c r="E123" s="27" t="s">
        <v>52</v>
      </c>
      <c r="F123" s="28" t="s">
        <v>301</v>
      </c>
      <c r="G123" s="29">
        <v>315583</v>
      </c>
      <c r="H123" s="30">
        <v>414906</v>
      </c>
      <c r="I123" s="31">
        <f t="shared" si="4"/>
        <v>22811</v>
      </c>
      <c r="J123" s="32">
        <v>2164</v>
      </c>
      <c r="K123" s="33">
        <v>0</v>
      </c>
      <c r="L123" s="34">
        <v>7315</v>
      </c>
      <c r="M123" s="34">
        <v>0</v>
      </c>
      <c r="N123" s="34">
        <v>0</v>
      </c>
      <c r="O123" s="34">
        <v>500</v>
      </c>
      <c r="P123" s="34">
        <v>3014</v>
      </c>
      <c r="Q123" s="34">
        <v>4671</v>
      </c>
      <c r="R123" s="34">
        <v>0</v>
      </c>
      <c r="S123" s="33">
        <v>0</v>
      </c>
      <c r="T123" s="34">
        <v>2242</v>
      </c>
      <c r="U123" s="33">
        <v>0</v>
      </c>
      <c r="V123" s="34">
        <v>0</v>
      </c>
      <c r="W123" s="35">
        <v>2905</v>
      </c>
      <c r="X123" s="36">
        <f t="shared" si="5"/>
        <v>0</v>
      </c>
      <c r="Y123" s="37">
        <v>0</v>
      </c>
      <c r="Z123" s="37">
        <v>0</v>
      </c>
      <c r="AA123" s="38">
        <v>0</v>
      </c>
      <c r="AB123" s="39">
        <v>2850</v>
      </c>
      <c r="AC123" s="40">
        <v>22940</v>
      </c>
      <c r="AD123" s="41">
        <f t="shared" si="6"/>
        <v>1574</v>
      </c>
      <c r="AE123" s="42">
        <v>0</v>
      </c>
      <c r="AF123" s="43">
        <v>0</v>
      </c>
      <c r="AG123" s="43">
        <v>0</v>
      </c>
      <c r="AH123" s="43">
        <v>0</v>
      </c>
      <c r="AI123" s="43">
        <v>800</v>
      </c>
      <c r="AJ123" s="43">
        <v>0</v>
      </c>
      <c r="AK123" s="43">
        <v>774</v>
      </c>
      <c r="AL123" s="43">
        <v>0</v>
      </c>
      <c r="AM123" s="43">
        <v>0</v>
      </c>
      <c r="AN123" s="44">
        <f t="shared" si="7"/>
        <v>0</v>
      </c>
      <c r="AO123" s="45">
        <v>0</v>
      </c>
      <c r="AP123" s="46">
        <v>0</v>
      </c>
      <c r="AQ123" s="47">
        <v>0</v>
      </c>
    </row>
    <row r="124" spans="1:43" ht="12" customHeight="1" x14ac:dyDescent="0.25">
      <c r="A124" s="25" t="s">
        <v>43</v>
      </c>
      <c r="B124" s="50">
        <v>508</v>
      </c>
      <c r="C124" s="26" t="s">
        <v>81</v>
      </c>
      <c r="D124" s="27" t="s">
        <v>302</v>
      </c>
      <c r="E124" s="27" t="s">
        <v>52</v>
      </c>
      <c r="F124" s="28" t="s">
        <v>303</v>
      </c>
      <c r="G124" s="29">
        <v>315591</v>
      </c>
      <c r="H124" s="30">
        <v>99515</v>
      </c>
      <c r="I124" s="31">
        <f t="shared" si="4"/>
        <v>7186</v>
      </c>
      <c r="J124" s="32">
        <v>0</v>
      </c>
      <c r="K124" s="33">
        <v>130</v>
      </c>
      <c r="L124" s="34">
        <v>0</v>
      </c>
      <c r="M124" s="34">
        <v>0</v>
      </c>
      <c r="N124" s="34">
        <v>0</v>
      </c>
      <c r="O124" s="34">
        <v>500</v>
      </c>
      <c r="P124" s="34">
        <v>992</v>
      </c>
      <c r="Q124" s="34">
        <v>3437</v>
      </c>
      <c r="R124" s="34">
        <v>0</v>
      </c>
      <c r="S124" s="33">
        <v>0</v>
      </c>
      <c r="T124" s="34">
        <v>697</v>
      </c>
      <c r="U124" s="33">
        <v>0</v>
      </c>
      <c r="V124" s="34">
        <v>0</v>
      </c>
      <c r="W124" s="35">
        <v>1430</v>
      </c>
      <c r="X124" s="36">
        <f t="shared" si="5"/>
        <v>0</v>
      </c>
      <c r="Y124" s="37">
        <v>0</v>
      </c>
      <c r="Z124" s="37">
        <v>0</v>
      </c>
      <c r="AA124" s="38">
        <v>0</v>
      </c>
      <c r="AB124" s="39">
        <v>0</v>
      </c>
      <c r="AC124" s="40">
        <v>0</v>
      </c>
      <c r="AD124" s="41">
        <f t="shared" si="6"/>
        <v>0</v>
      </c>
      <c r="AE124" s="42">
        <v>0</v>
      </c>
      <c r="AF124" s="43">
        <v>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4">
        <f t="shared" si="7"/>
        <v>0</v>
      </c>
      <c r="AO124" s="45">
        <v>0</v>
      </c>
      <c r="AP124" s="46">
        <v>0</v>
      </c>
      <c r="AQ124" s="47">
        <v>0</v>
      </c>
    </row>
    <row r="125" spans="1:43" ht="12" customHeight="1" x14ac:dyDescent="0.25">
      <c r="A125" s="25" t="s">
        <v>43</v>
      </c>
      <c r="B125" s="50">
        <v>511</v>
      </c>
      <c r="C125" s="26" t="s">
        <v>76</v>
      </c>
      <c r="D125" s="27" t="s">
        <v>304</v>
      </c>
      <c r="E125" s="27" t="s">
        <v>52</v>
      </c>
      <c r="F125" s="28" t="s">
        <v>305</v>
      </c>
      <c r="G125" s="29">
        <v>321451</v>
      </c>
      <c r="H125" s="30">
        <v>209061</v>
      </c>
      <c r="I125" s="31">
        <f t="shared" si="4"/>
        <v>8007</v>
      </c>
      <c r="J125" s="32">
        <v>0</v>
      </c>
      <c r="K125" s="33">
        <v>194</v>
      </c>
      <c r="L125" s="34">
        <v>0</v>
      </c>
      <c r="M125" s="34">
        <v>0</v>
      </c>
      <c r="N125" s="34">
        <v>0</v>
      </c>
      <c r="O125" s="34">
        <v>2250</v>
      </c>
      <c r="P125" s="34">
        <v>915</v>
      </c>
      <c r="Q125" s="34">
        <v>1865</v>
      </c>
      <c r="R125" s="34">
        <v>0</v>
      </c>
      <c r="S125" s="33">
        <v>0</v>
      </c>
      <c r="T125" s="34">
        <v>1038</v>
      </c>
      <c r="U125" s="33">
        <v>0</v>
      </c>
      <c r="V125" s="34">
        <v>0</v>
      </c>
      <c r="W125" s="35">
        <v>1745</v>
      </c>
      <c r="X125" s="36">
        <f t="shared" si="5"/>
        <v>5000</v>
      </c>
      <c r="Y125" s="37">
        <v>0</v>
      </c>
      <c r="Z125" s="37">
        <v>0</v>
      </c>
      <c r="AA125" s="38">
        <v>5000</v>
      </c>
      <c r="AB125" s="39">
        <v>0</v>
      </c>
      <c r="AC125" s="40">
        <v>0</v>
      </c>
      <c r="AD125" s="41">
        <f t="shared" si="6"/>
        <v>0</v>
      </c>
      <c r="AE125" s="42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0</v>
      </c>
      <c r="AK125" s="43">
        <v>0</v>
      </c>
      <c r="AL125" s="43">
        <v>0</v>
      </c>
      <c r="AM125" s="43">
        <v>0</v>
      </c>
      <c r="AN125" s="44">
        <f t="shared" si="7"/>
        <v>0</v>
      </c>
      <c r="AO125" s="45">
        <v>0</v>
      </c>
      <c r="AP125" s="46">
        <v>0</v>
      </c>
      <c r="AQ125" s="47">
        <v>0</v>
      </c>
    </row>
    <row r="126" spans="1:43" ht="12" customHeight="1" x14ac:dyDescent="0.25">
      <c r="A126" s="25" t="s">
        <v>43</v>
      </c>
      <c r="B126" s="50">
        <v>511</v>
      </c>
      <c r="C126" s="26" t="s">
        <v>76</v>
      </c>
      <c r="D126" s="27" t="s">
        <v>306</v>
      </c>
      <c r="E126" s="27" t="s">
        <v>52</v>
      </c>
      <c r="F126" s="28" t="s">
        <v>307</v>
      </c>
      <c r="G126" s="29">
        <v>321460</v>
      </c>
      <c r="H126" s="30">
        <v>111295</v>
      </c>
      <c r="I126" s="31">
        <f t="shared" si="4"/>
        <v>7138</v>
      </c>
      <c r="J126" s="32">
        <v>0</v>
      </c>
      <c r="K126" s="33">
        <v>0</v>
      </c>
      <c r="L126" s="34">
        <v>0</v>
      </c>
      <c r="M126" s="34">
        <v>0</v>
      </c>
      <c r="N126" s="34">
        <v>0</v>
      </c>
      <c r="O126" s="34">
        <v>1450</v>
      </c>
      <c r="P126" s="34">
        <v>1011</v>
      </c>
      <c r="Q126" s="34">
        <v>2684</v>
      </c>
      <c r="R126" s="34">
        <v>0</v>
      </c>
      <c r="S126" s="33">
        <v>0</v>
      </c>
      <c r="T126" s="34">
        <v>748</v>
      </c>
      <c r="U126" s="33">
        <v>0</v>
      </c>
      <c r="V126" s="34">
        <v>0</v>
      </c>
      <c r="W126" s="35">
        <v>1245</v>
      </c>
      <c r="X126" s="36">
        <f t="shared" si="5"/>
        <v>0</v>
      </c>
      <c r="Y126" s="37">
        <v>0</v>
      </c>
      <c r="Z126" s="37">
        <v>0</v>
      </c>
      <c r="AA126" s="38">
        <v>0</v>
      </c>
      <c r="AB126" s="39">
        <v>0</v>
      </c>
      <c r="AC126" s="40">
        <v>10361</v>
      </c>
      <c r="AD126" s="41">
        <f t="shared" si="6"/>
        <v>0</v>
      </c>
      <c r="AE126" s="42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0</v>
      </c>
      <c r="AK126" s="43">
        <v>0</v>
      </c>
      <c r="AL126" s="43">
        <v>0</v>
      </c>
      <c r="AM126" s="43">
        <v>0</v>
      </c>
      <c r="AN126" s="44">
        <f t="shared" si="7"/>
        <v>0</v>
      </c>
      <c r="AO126" s="45">
        <v>0</v>
      </c>
      <c r="AP126" s="46">
        <v>0</v>
      </c>
      <c r="AQ126" s="47">
        <v>0</v>
      </c>
    </row>
    <row r="127" spans="1:43" ht="12" customHeight="1" x14ac:dyDescent="0.25">
      <c r="A127" s="25" t="s">
        <v>43</v>
      </c>
      <c r="B127" s="50">
        <v>502</v>
      </c>
      <c r="C127" s="26" t="s">
        <v>54</v>
      </c>
      <c r="D127" s="27" t="s">
        <v>308</v>
      </c>
      <c r="E127" s="27" t="s">
        <v>52</v>
      </c>
      <c r="F127" s="28" t="s">
        <v>309</v>
      </c>
      <c r="G127" s="29">
        <v>314129</v>
      </c>
      <c r="H127" s="30">
        <v>504455</v>
      </c>
      <c r="I127" s="31">
        <f t="shared" si="4"/>
        <v>25975</v>
      </c>
      <c r="J127" s="32">
        <v>0</v>
      </c>
      <c r="K127" s="33">
        <v>0</v>
      </c>
      <c r="L127" s="34">
        <v>6096</v>
      </c>
      <c r="M127" s="34">
        <v>400</v>
      </c>
      <c r="N127" s="34">
        <v>0</v>
      </c>
      <c r="O127" s="34">
        <v>4750</v>
      </c>
      <c r="P127" s="34">
        <v>4915</v>
      </c>
      <c r="Q127" s="34">
        <v>4143</v>
      </c>
      <c r="R127" s="34">
        <v>0</v>
      </c>
      <c r="S127" s="33">
        <v>0</v>
      </c>
      <c r="T127" s="34">
        <v>2736</v>
      </c>
      <c r="U127" s="33">
        <v>0</v>
      </c>
      <c r="V127" s="34">
        <v>0</v>
      </c>
      <c r="W127" s="35">
        <v>2935</v>
      </c>
      <c r="X127" s="36">
        <f t="shared" si="5"/>
        <v>0</v>
      </c>
      <c r="Y127" s="37">
        <v>0</v>
      </c>
      <c r="Z127" s="37">
        <v>0</v>
      </c>
      <c r="AA127" s="38">
        <v>0</v>
      </c>
      <c r="AB127" s="39">
        <v>2850</v>
      </c>
      <c r="AC127" s="40">
        <v>16419</v>
      </c>
      <c r="AD127" s="41">
        <f t="shared" si="6"/>
        <v>0</v>
      </c>
      <c r="AE127" s="42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4">
        <f t="shared" si="7"/>
        <v>0</v>
      </c>
      <c r="AO127" s="45">
        <v>0</v>
      </c>
      <c r="AP127" s="46">
        <v>0</v>
      </c>
      <c r="AQ127" s="47">
        <v>0</v>
      </c>
    </row>
    <row r="128" spans="1:43" ht="12" customHeight="1" x14ac:dyDescent="0.25">
      <c r="A128" s="25" t="s">
        <v>43</v>
      </c>
      <c r="B128" s="50">
        <v>503</v>
      </c>
      <c r="C128" s="26" t="s">
        <v>57</v>
      </c>
      <c r="D128" s="27" t="s">
        <v>310</v>
      </c>
      <c r="E128" s="27" t="s">
        <v>52</v>
      </c>
      <c r="F128" s="28" t="s">
        <v>311</v>
      </c>
      <c r="G128" s="29">
        <v>314641</v>
      </c>
      <c r="H128" s="30">
        <v>278208</v>
      </c>
      <c r="I128" s="31">
        <f t="shared" si="4"/>
        <v>37979</v>
      </c>
      <c r="J128" s="32">
        <v>0</v>
      </c>
      <c r="K128" s="33">
        <v>2097</v>
      </c>
      <c r="L128" s="34">
        <v>10973</v>
      </c>
      <c r="M128" s="34">
        <v>0</v>
      </c>
      <c r="N128" s="34">
        <v>0</v>
      </c>
      <c r="O128" s="34">
        <v>5076</v>
      </c>
      <c r="P128" s="34">
        <v>2874</v>
      </c>
      <c r="Q128" s="34">
        <v>3616</v>
      </c>
      <c r="R128" s="34">
        <v>0</v>
      </c>
      <c r="S128" s="33">
        <v>0</v>
      </c>
      <c r="T128" s="34">
        <v>1438</v>
      </c>
      <c r="U128" s="33">
        <v>0</v>
      </c>
      <c r="V128" s="34">
        <v>0</v>
      </c>
      <c r="W128" s="35">
        <v>11905</v>
      </c>
      <c r="X128" s="36">
        <f t="shared" si="5"/>
        <v>0</v>
      </c>
      <c r="Y128" s="37">
        <v>0</v>
      </c>
      <c r="Z128" s="37">
        <v>0</v>
      </c>
      <c r="AA128" s="38">
        <v>0</v>
      </c>
      <c r="AB128" s="39">
        <v>0</v>
      </c>
      <c r="AC128" s="40">
        <v>0</v>
      </c>
      <c r="AD128" s="41">
        <f t="shared" si="6"/>
        <v>0</v>
      </c>
      <c r="AE128" s="42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4">
        <f t="shared" si="7"/>
        <v>0</v>
      </c>
      <c r="AO128" s="45">
        <v>0</v>
      </c>
      <c r="AP128" s="46">
        <v>0</v>
      </c>
      <c r="AQ128" s="47">
        <v>0</v>
      </c>
    </row>
    <row r="129" spans="1:43" ht="12" customHeight="1" x14ac:dyDescent="0.25">
      <c r="A129" s="25" t="s">
        <v>43</v>
      </c>
      <c r="B129" s="50">
        <v>509</v>
      </c>
      <c r="C129" s="26" t="s">
        <v>89</v>
      </c>
      <c r="D129" s="27" t="s">
        <v>312</v>
      </c>
      <c r="E129" s="27" t="s">
        <v>52</v>
      </c>
      <c r="F129" s="28" t="s">
        <v>313</v>
      </c>
      <c r="G129" s="29">
        <v>316784</v>
      </c>
      <c r="H129" s="30">
        <v>77671</v>
      </c>
      <c r="I129" s="31">
        <f t="shared" si="4"/>
        <v>13011</v>
      </c>
      <c r="J129" s="32">
        <v>0</v>
      </c>
      <c r="K129" s="33">
        <v>754</v>
      </c>
      <c r="L129" s="34">
        <v>5085</v>
      </c>
      <c r="M129" s="34">
        <v>0</v>
      </c>
      <c r="N129" s="34">
        <v>0</v>
      </c>
      <c r="O129" s="34">
        <v>2050</v>
      </c>
      <c r="P129" s="34">
        <v>768</v>
      </c>
      <c r="Q129" s="34">
        <v>2623</v>
      </c>
      <c r="R129" s="34">
        <v>50</v>
      </c>
      <c r="S129" s="33">
        <v>0</v>
      </c>
      <c r="T129" s="34">
        <v>476</v>
      </c>
      <c r="U129" s="33">
        <v>0</v>
      </c>
      <c r="V129" s="34">
        <v>0</v>
      </c>
      <c r="W129" s="35">
        <v>1205</v>
      </c>
      <c r="X129" s="36">
        <f t="shared" si="5"/>
        <v>3450</v>
      </c>
      <c r="Y129" s="37">
        <v>0</v>
      </c>
      <c r="Z129" s="37">
        <v>0</v>
      </c>
      <c r="AA129" s="38">
        <v>3450</v>
      </c>
      <c r="AB129" s="39">
        <v>0</v>
      </c>
      <c r="AC129" s="40">
        <v>45</v>
      </c>
      <c r="AD129" s="41">
        <f t="shared" si="6"/>
        <v>25</v>
      </c>
      <c r="AE129" s="42">
        <v>0</v>
      </c>
      <c r="AF129" s="43">
        <v>25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0</v>
      </c>
      <c r="AM129" s="43">
        <v>0</v>
      </c>
      <c r="AN129" s="44">
        <f t="shared" si="7"/>
        <v>0</v>
      </c>
      <c r="AO129" s="45">
        <v>0</v>
      </c>
      <c r="AP129" s="46">
        <v>0</v>
      </c>
      <c r="AQ129" s="47">
        <v>0</v>
      </c>
    </row>
    <row r="130" spans="1:43" ht="12" customHeight="1" x14ac:dyDescent="0.25">
      <c r="A130" s="25" t="s">
        <v>43</v>
      </c>
      <c r="B130" s="50">
        <v>501</v>
      </c>
      <c r="C130" s="26" t="s">
        <v>50</v>
      </c>
      <c r="D130" s="27" t="s">
        <v>314</v>
      </c>
      <c r="E130" s="27" t="s">
        <v>52</v>
      </c>
      <c r="F130" s="28" t="s">
        <v>315</v>
      </c>
      <c r="G130" s="29">
        <v>648213</v>
      </c>
      <c r="H130" s="30">
        <v>0</v>
      </c>
      <c r="I130" s="31">
        <f t="shared" ref="I130:I193" si="8">SUM(J130:W130)</f>
        <v>6872</v>
      </c>
      <c r="J130" s="32">
        <v>0</v>
      </c>
      <c r="K130" s="33">
        <v>0</v>
      </c>
      <c r="L130" s="34">
        <v>0</v>
      </c>
      <c r="M130" s="34">
        <v>0</v>
      </c>
      <c r="N130" s="34">
        <v>0</v>
      </c>
      <c r="O130" s="34">
        <v>500</v>
      </c>
      <c r="P130" s="34">
        <v>0</v>
      </c>
      <c r="Q130" s="34">
        <v>5952</v>
      </c>
      <c r="R130" s="34">
        <v>0</v>
      </c>
      <c r="S130" s="33">
        <v>0</v>
      </c>
      <c r="T130" s="34">
        <v>0</v>
      </c>
      <c r="U130" s="33">
        <v>0</v>
      </c>
      <c r="V130" s="34">
        <v>0</v>
      </c>
      <c r="W130" s="35">
        <v>420</v>
      </c>
      <c r="X130" s="36">
        <f t="shared" ref="X130:X193" si="9">Y130+Z130+AA130</f>
        <v>0</v>
      </c>
      <c r="Y130" s="37">
        <v>0</v>
      </c>
      <c r="Z130" s="37">
        <v>0</v>
      </c>
      <c r="AA130" s="38">
        <v>0</v>
      </c>
      <c r="AB130" s="39">
        <v>0</v>
      </c>
      <c r="AC130" s="40">
        <v>0</v>
      </c>
      <c r="AD130" s="41">
        <f t="shared" ref="AD130:AD193" si="10">SUM(AE130:AM130)</f>
        <v>0</v>
      </c>
      <c r="AE130" s="42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4">
        <f t="shared" ref="AN130:AN193" si="11">AO130+AP130+AQ130</f>
        <v>0</v>
      </c>
      <c r="AO130" s="45">
        <v>0</v>
      </c>
      <c r="AP130" s="46">
        <v>0</v>
      </c>
      <c r="AQ130" s="47">
        <v>0</v>
      </c>
    </row>
    <row r="131" spans="1:43" ht="12" customHeight="1" x14ac:dyDescent="0.25">
      <c r="A131" s="25" t="s">
        <v>43</v>
      </c>
      <c r="B131" s="50">
        <v>508</v>
      </c>
      <c r="C131" s="26" t="s">
        <v>81</v>
      </c>
      <c r="D131" s="27" t="s">
        <v>316</v>
      </c>
      <c r="E131" s="27" t="s">
        <v>52</v>
      </c>
      <c r="F131" s="28" t="s">
        <v>317</v>
      </c>
      <c r="G131" s="29">
        <v>315630</v>
      </c>
      <c r="H131" s="30">
        <v>0</v>
      </c>
      <c r="I131" s="31">
        <f t="shared" si="8"/>
        <v>2037</v>
      </c>
      <c r="J131" s="32">
        <v>0</v>
      </c>
      <c r="K131" s="33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1752</v>
      </c>
      <c r="R131" s="34">
        <v>0</v>
      </c>
      <c r="S131" s="33">
        <v>0</v>
      </c>
      <c r="T131" s="34">
        <v>0</v>
      </c>
      <c r="U131" s="33">
        <v>0</v>
      </c>
      <c r="V131" s="34">
        <v>0</v>
      </c>
      <c r="W131" s="35">
        <v>285</v>
      </c>
      <c r="X131" s="36">
        <f t="shared" si="9"/>
        <v>0</v>
      </c>
      <c r="Y131" s="37">
        <v>0</v>
      </c>
      <c r="Z131" s="37">
        <v>0</v>
      </c>
      <c r="AA131" s="38">
        <v>0</v>
      </c>
      <c r="AB131" s="39">
        <v>0</v>
      </c>
      <c r="AC131" s="40">
        <v>0</v>
      </c>
      <c r="AD131" s="41">
        <f t="shared" si="10"/>
        <v>0</v>
      </c>
      <c r="AE131" s="42">
        <v>0</v>
      </c>
      <c r="AF131" s="43">
        <v>0</v>
      </c>
      <c r="AG131" s="43">
        <v>0</v>
      </c>
      <c r="AH131" s="43">
        <v>0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4">
        <f t="shared" si="11"/>
        <v>0</v>
      </c>
      <c r="AO131" s="45">
        <v>0</v>
      </c>
      <c r="AP131" s="46">
        <v>0</v>
      </c>
      <c r="AQ131" s="47">
        <v>0</v>
      </c>
    </row>
    <row r="132" spans="1:43" ht="12" customHeight="1" x14ac:dyDescent="0.25">
      <c r="A132" s="25" t="s">
        <v>43</v>
      </c>
      <c r="B132" s="50">
        <v>503</v>
      </c>
      <c r="C132" s="26" t="s">
        <v>57</v>
      </c>
      <c r="D132" s="27" t="s">
        <v>318</v>
      </c>
      <c r="E132" s="27" t="s">
        <v>52</v>
      </c>
      <c r="F132" s="28" t="s">
        <v>319</v>
      </c>
      <c r="G132" s="29">
        <v>314650</v>
      </c>
      <c r="H132" s="30">
        <v>0</v>
      </c>
      <c r="I132" s="31">
        <f t="shared" si="8"/>
        <v>2706</v>
      </c>
      <c r="J132" s="32">
        <v>0</v>
      </c>
      <c r="K132" s="33">
        <v>0</v>
      </c>
      <c r="L132" s="34">
        <v>0</v>
      </c>
      <c r="M132" s="34">
        <v>0</v>
      </c>
      <c r="N132" s="34">
        <v>0</v>
      </c>
      <c r="O132" s="34">
        <v>500</v>
      </c>
      <c r="P132" s="34">
        <v>0</v>
      </c>
      <c r="Q132" s="34">
        <v>1926</v>
      </c>
      <c r="R132" s="34">
        <v>0</v>
      </c>
      <c r="S132" s="33">
        <v>0</v>
      </c>
      <c r="T132" s="34">
        <v>0</v>
      </c>
      <c r="U132" s="33">
        <v>0</v>
      </c>
      <c r="V132" s="34">
        <v>0</v>
      </c>
      <c r="W132" s="35">
        <v>280</v>
      </c>
      <c r="X132" s="36">
        <f t="shared" si="9"/>
        <v>0</v>
      </c>
      <c r="Y132" s="37">
        <v>0</v>
      </c>
      <c r="Z132" s="37">
        <v>0</v>
      </c>
      <c r="AA132" s="38">
        <v>0</v>
      </c>
      <c r="AB132" s="39">
        <v>0</v>
      </c>
      <c r="AC132" s="40">
        <v>0</v>
      </c>
      <c r="AD132" s="41">
        <f t="shared" si="10"/>
        <v>0</v>
      </c>
      <c r="AE132" s="42">
        <v>0</v>
      </c>
      <c r="AF132" s="43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4">
        <f t="shared" si="11"/>
        <v>0</v>
      </c>
      <c r="AO132" s="45">
        <v>0</v>
      </c>
      <c r="AP132" s="46">
        <v>0</v>
      </c>
      <c r="AQ132" s="47">
        <v>0</v>
      </c>
    </row>
    <row r="133" spans="1:43" ht="12" customHeight="1" x14ac:dyDescent="0.25">
      <c r="A133" s="25" t="s">
        <v>43</v>
      </c>
      <c r="B133" s="50">
        <v>511</v>
      </c>
      <c r="C133" s="26" t="s">
        <v>76</v>
      </c>
      <c r="D133" s="27" t="s">
        <v>320</v>
      </c>
      <c r="E133" s="27" t="s">
        <v>52</v>
      </c>
      <c r="F133" s="28" t="s">
        <v>321</v>
      </c>
      <c r="G133" s="29">
        <v>321494</v>
      </c>
      <c r="H133" s="30">
        <v>0</v>
      </c>
      <c r="I133" s="31">
        <f t="shared" si="8"/>
        <v>4192</v>
      </c>
      <c r="J133" s="32">
        <v>0</v>
      </c>
      <c r="K133" s="33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3847</v>
      </c>
      <c r="R133" s="34">
        <v>0</v>
      </c>
      <c r="S133" s="33">
        <v>0</v>
      </c>
      <c r="T133" s="34">
        <v>0</v>
      </c>
      <c r="U133" s="33">
        <v>0</v>
      </c>
      <c r="V133" s="34">
        <v>0</v>
      </c>
      <c r="W133" s="35">
        <v>345</v>
      </c>
      <c r="X133" s="36">
        <f t="shared" si="9"/>
        <v>0</v>
      </c>
      <c r="Y133" s="37">
        <v>0</v>
      </c>
      <c r="Z133" s="37">
        <v>0</v>
      </c>
      <c r="AA133" s="38">
        <v>0</v>
      </c>
      <c r="AB133" s="39">
        <v>0</v>
      </c>
      <c r="AC133" s="40">
        <v>0</v>
      </c>
      <c r="AD133" s="41">
        <f t="shared" si="10"/>
        <v>0</v>
      </c>
      <c r="AE133" s="42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4">
        <f t="shared" si="11"/>
        <v>0</v>
      </c>
      <c r="AO133" s="45">
        <v>0</v>
      </c>
      <c r="AP133" s="46">
        <v>0</v>
      </c>
      <c r="AQ133" s="47">
        <v>0</v>
      </c>
    </row>
    <row r="134" spans="1:43" ht="12" customHeight="1" x14ac:dyDescent="0.25">
      <c r="A134" s="25" t="s">
        <v>43</v>
      </c>
      <c r="B134" s="50">
        <v>509</v>
      </c>
      <c r="C134" s="26" t="s">
        <v>89</v>
      </c>
      <c r="D134" s="27" t="s">
        <v>322</v>
      </c>
      <c r="E134" s="27" t="s">
        <v>52</v>
      </c>
      <c r="F134" s="28" t="s">
        <v>323</v>
      </c>
      <c r="G134" s="29">
        <v>316806</v>
      </c>
      <c r="H134" s="30">
        <v>509569</v>
      </c>
      <c r="I134" s="31">
        <f t="shared" si="8"/>
        <v>69412</v>
      </c>
      <c r="J134" s="32">
        <v>0</v>
      </c>
      <c r="K134" s="33">
        <v>3313</v>
      </c>
      <c r="L134" s="34">
        <v>48768</v>
      </c>
      <c r="M134" s="34">
        <v>0</v>
      </c>
      <c r="N134" s="34">
        <v>0</v>
      </c>
      <c r="O134" s="34">
        <v>500</v>
      </c>
      <c r="P134" s="34">
        <v>4794</v>
      </c>
      <c r="Q134" s="34">
        <v>3677</v>
      </c>
      <c r="R134" s="34">
        <v>0</v>
      </c>
      <c r="S134" s="33">
        <v>0</v>
      </c>
      <c r="T134" s="34">
        <v>2625</v>
      </c>
      <c r="U134" s="33">
        <v>0</v>
      </c>
      <c r="V134" s="34">
        <v>0</v>
      </c>
      <c r="W134" s="35">
        <v>5735</v>
      </c>
      <c r="X134" s="36">
        <f t="shared" si="9"/>
        <v>0</v>
      </c>
      <c r="Y134" s="37">
        <v>0</v>
      </c>
      <c r="Z134" s="37">
        <v>0</v>
      </c>
      <c r="AA134" s="38">
        <v>0</v>
      </c>
      <c r="AB134" s="39">
        <v>0</v>
      </c>
      <c r="AC134" s="40">
        <v>13121</v>
      </c>
      <c r="AD134" s="41">
        <f t="shared" si="10"/>
        <v>867</v>
      </c>
      <c r="AE134" s="42">
        <v>0</v>
      </c>
      <c r="AF134" s="43">
        <v>867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0</v>
      </c>
      <c r="AN134" s="44">
        <f t="shared" si="11"/>
        <v>0</v>
      </c>
      <c r="AO134" s="45">
        <v>0</v>
      </c>
      <c r="AP134" s="46">
        <v>0</v>
      </c>
      <c r="AQ134" s="47">
        <v>0</v>
      </c>
    </row>
    <row r="135" spans="1:43" ht="12" customHeight="1" x14ac:dyDescent="0.25">
      <c r="A135" s="25" t="s">
        <v>43</v>
      </c>
      <c r="B135" s="50">
        <v>507</v>
      </c>
      <c r="C135" s="26" t="s">
        <v>73</v>
      </c>
      <c r="D135" s="27" t="s">
        <v>324</v>
      </c>
      <c r="E135" s="27" t="s">
        <v>52</v>
      </c>
      <c r="F135" s="28" t="s">
        <v>325</v>
      </c>
      <c r="G135" s="29">
        <v>314668</v>
      </c>
      <c r="H135" s="30">
        <v>917515</v>
      </c>
      <c r="I135" s="31">
        <f t="shared" si="8"/>
        <v>78963</v>
      </c>
      <c r="J135" s="32">
        <v>3499</v>
      </c>
      <c r="K135" s="33">
        <v>0</v>
      </c>
      <c r="L135" s="34">
        <v>19507</v>
      </c>
      <c r="M135" s="34">
        <v>400</v>
      </c>
      <c r="N135" s="34">
        <v>0</v>
      </c>
      <c r="O135" s="34">
        <v>6000</v>
      </c>
      <c r="P135" s="34">
        <v>10861</v>
      </c>
      <c r="Q135" s="34">
        <v>16475</v>
      </c>
      <c r="R135" s="34">
        <v>50</v>
      </c>
      <c r="S135" s="33">
        <v>0</v>
      </c>
      <c r="T135" s="34">
        <v>7031</v>
      </c>
      <c r="U135" s="33">
        <v>0</v>
      </c>
      <c r="V135" s="34">
        <v>0</v>
      </c>
      <c r="W135" s="35">
        <v>15140</v>
      </c>
      <c r="X135" s="36">
        <f t="shared" si="9"/>
        <v>0</v>
      </c>
      <c r="Y135" s="37">
        <v>0</v>
      </c>
      <c r="Z135" s="37">
        <v>0</v>
      </c>
      <c r="AA135" s="38">
        <v>0</v>
      </c>
      <c r="AB135" s="39">
        <v>7200</v>
      </c>
      <c r="AC135" s="40">
        <v>2298</v>
      </c>
      <c r="AD135" s="41">
        <f t="shared" si="10"/>
        <v>800</v>
      </c>
      <c r="AE135" s="42">
        <v>0</v>
      </c>
      <c r="AF135" s="43">
        <v>0</v>
      </c>
      <c r="AG135" s="43">
        <v>0</v>
      </c>
      <c r="AH135" s="43">
        <v>0</v>
      </c>
      <c r="AI135" s="43">
        <v>800</v>
      </c>
      <c r="AJ135" s="43">
        <v>0</v>
      </c>
      <c r="AK135" s="43">
        <v>0</v>
      </c>
      <c r="AL135" s="43">
        <v>0</v>
      </c>
      <c r="AM135" s="43">
        <v>0</v>
      </c>
      <c r="AN135" s="44">
        <f t="shared" si="11"/>
        <v>0</v>
      </c>
      <c r="AO135" s="45">
        <v>0</v>
      </c>
      <c r="AP135" s="46">
        <v>0</v>
      </c>
      <c r="AQ135" s="47">
        <v>0</v>
      </c>
    </row>
    <row r="136" spans="1:43" ht="12" customHeight="1" x14ac:dyDescent="0.25">
      <c r="A136" s="25" t="s">
        <v>43</v>
      </c>
      <c r="B136" s="50">
        <v>506</v>
      </c>
      <c r="C136" s="26" t="s">
        <v>70</v>
      </c>
      <c r="D136" s="27" t="s">
        <v>326</v>
      </c>
      <c r="E136" s="27" t="s">
        <v>52</v>
      </c>
      <c r="F136" s="28" t="s">
        <v>327</v>
      </c>
      <c r="G136" s="29">
        <v>316814</v>
      </c>
      <c r="H136" s="30">
        <v>105723</v>
      </c>
      <c r="I136" s="31">
        <f t="shared" si="8"/>
        <v>17410</v>
      </c>
      <c r="J136" s="32">
        <v>0</v>
      </c>
      <c r="K136" s="33">
        <v>0</v>
      </c>
      <c r="L136" s="34">
        <v>12192</v>
      </c>
      <c r="M136" s="34">
        <v>0</v>
      </c>
      <c r="N136" s="34">
        <v>0</v>
      </c>
      <c r="O136" s="34">
        <v>500</v>
      </c>
      <c r="P136" s="34">
        <v>896</v>
      </c>
      <c r="Q136" s="34">
        <v>2103</v>
      </c>
      <c r="R136" s="34">
        <v>0</v>
      </c>
      <c r="S136" s="33">
        <v>0</v>
      </c>
      <c r="T136" s="34">
        <v>544</v>
      </c>
      <c r="U136" s="33">
        <v>0</v>
      </c>
      <c r="V136" s="34">
        <v>0</v>
      </c>
      <c r="W136" s="35">
        <v>1175</v>
      </c>
      <c r="X136" s="36">
        <f t="shared" si="9"/>
        <v>0</v>
      </c>
      <c r="Y136" s="37">
        <v>0</v>
      </c>
      <c r="Z136" s="37">
        <v>0</v>
      </c>
      <c r="AA136" s="38">
        <v>0</v>
      </c>
      <c r="AB136" s="39">
        <v>0</v>
      </c>
      <c r="AC136" s="40">
        <v>0</v>
      </c>
      <c r="AD136" s="41">
        <f t="shared" si="10"/>
        <v>0</v>
      </c>
      <c r="AE136" s="42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4">
        <f t="shared" si="11"/>
        <v>0</v>
      </c>
      <c r="AO136" s="45">
        <v>0</v>
      </c>
      <c r="AP136" s="46">
        <v>0</v>
      </c>
      <c r="AQ136" s="47">
        <v>0</v>
      </c>
    </row>
    <row r="137" spans="1:43" ht="12" customHeight="1" x14ac:dyDescent="0.25">
      <c r="A137" s="25" t="s">
        <v>43</v>
      </c>
      <c r="B137" s="50">
        <v>511</v>
      </c>
      <c r="C137" s="26" t="s">
        <v>76</v>
      </c>
      <c r="D137" s="27" t="s">
        <v>328</v>
      </c>
      <c r="E137" s="27" t="s">
        <v>52</v>
      </c>
      <c r="F137" s="28" t="s">
        <v>329</v>
      </c>
      <c r="G137" s="29">
        <v>321516</v>
      </c>
      <c r="H137" s="30">
        <v>0</v>
      </c>
      <c r="I137" s="31">
        <f t="shared" si="8"/>
        <v>3600</v>
      </c>
      <c r="J137" s="32">
        <v>0</v>
      </c>
      <c r="K137" s="33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3155</v>
      </c>
      <c r="R137" s="34">
        <v>0</v>
      </c>
      <c r="S137" s="33">
        <v>0</v>
      </c>
      <c r="T137" s="34">
        <v>0</v>
      </c>
      <c r="U137" s="33">
        <v>0</v>
      </c>
      <c r="V137" s="34">
        <v>0</v>
      </c>
      <c r="W137" s="35">
        <v>445</v>
      </c>
      <c r="X137" s="36">
        <f t="shared" si="9"/>
        <v>0</v>
      </c>
      <c r="Y137" s="37">
        <v>0</v>
      </c>
      <c r="Z137" s="37">
        <v>0</v>
      </c>
      <c r="AA137" s="38">
        <v>0</v>
      </c>
      <c r="AB137" s="39">
        <v>0</v>
      </c>
      <c r="AC137" s="40">
        <v>0</v>
      </c>
      <c r="AD137" s="41">
        <f t="shared" si="10"/>
        <v>0</v>
      </c>
      <c r="AE137" s="42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4">
        <f t="shared" si="11"/>
        <v>0</v>
      </c>
      <c r="AO137" s="45">
        <v>0</v>
      </c>
      <c r="AP137" s="46">
        <v>0</v>
      </c>
      <c r="AQ137" s="47">
        <v>0</v>
      </c>
    </row>
    <row r="138" spans="1:43" ht="12" customHeight="1" x14ac:dyDescent="0.25">
      <c r="A138" s="25" t="s">
        <v>43</v>
      </c>
      <c r="B138" s="50">
        <v>504</v>
      </c>
      <c r="C138" s="26" t="s">
        <v>62</v>
      </c>
      <c r="D138" s="27" t="s">
        <v>330</v>
      </c>
      <c r="E138" s="27" t="s">
        <v>52</v>
      </c>
      <c r="F138" s="28" t="s">
        <v>331</v>
      </c>
      <c r="G138" s="29">
        <v>314137</v>
      </c>
      <c r="H138" s="30">
        <v>550791</v>
      </c>
      <c r="I138" s="31">
        <f t="shared" si="8"/>
        <v>52417</v>
      </c>
      <c r="J138" s="32">
        <v>2098</v>
      </c>
      <c r="K138" s="33">
        <v>0</v>
      </c>
      <c r="L138" s="34">
        <v>19507</v>
      </c>
      <c r="M138" s="34">
        <v>0</v>
      </c>
      <c r="N138" s="34">
        <v>0</v>
      </c>
      <c r="O138" s="34">
        <v>4100</v>
      </c>
      <c r="P138" s="34">
        <v>6649</v>
      </c>
      <c r="Q138" s="34">
        <v>9055</v>
      </c>
      <c r="R138" s="34">
        <v>1800</v>
      </c>
      <c r="S138" s="33">
        <v>0</v>
      </c>
      <c r="T138" s="34">
        <v>4203</v>
      </c>
      <c r="U138" s="33">
        <v>0</v>
      </c>
      <c r="V138" s="34">
        <v>0</v>
      </c>
      <c r="W138" s="35">
        <v>5005</v>
      </c>
      <c r="X138" s="36">
        <f t="shared" si="9"/>
        <v>100000</v>
      </c>
      <c r="Y138" s="37">
        <v>0</v>
      </c>
      <c r="Z138" s="37">
        <v>100000</v>
      </c>
      <c r="AA138" s="38">
        <v>0</v>
      </c>
      <c r="AB138" s="39">
        <v>5400</v>
      </c>
      <c r="AC138" s="40">
        <v>872</v>
      </c>
      <c r="AD138" s="41">
        <f t="shared" si="10"/>
        <v>5058</v>
      </c>
      <c r="AE138" s="42">
        <v>0</v>
      </c>
      <c r="AF138" s="43">
        <v>0</v>
      </c>
      <c r="AG138" s="43">
        <v>0</v>
      </c>
      <c r="AH138" s="43">
        <v>0</v>
      </c>
      <c r="AI138" s="43">
        <v>800</v>
      </c>
      <c r="AJ138" s="43">
        <v>1815</v>
      </c>
      <c r="AK138" s="43">
        <v>2001</v>
      </c>
      <c r="AL138" s="43">
        <v>442</v>
      </c>
      <c r="AM138" s="43">
        <v>0</v>
      </c>
      <c r="AN138" s="44">
        <f t="shared" si="11"/>
        <v>0</v>
      </c>
      <c r="AO138" s="45">
        <v>0</v>
      </c>
      <c r="AP138" s="46">
        <v>0</v>
      </c>
      <c r="AQ138" s="47">
        <v>0</v>
      </c>
    </row>
    <row r="139" spans="1:43" ht="12" customHeight="1" x14ac:dyDescent="0.25">
      <c r="A139" s="25" t="s">
        <v>43</v>
      </c>
      <c r="B139" s="50">
        <v>511</v>
      </c>
      <c r="C139" s="26" t="s">
        <v>76</v>
      </c>
      <c r="D139" s="27" t="s">
        <v>332</v>
      </c>
      <c r="E139" s="27" t="s">
        <v>52</v>
      </c>
      <c r="F139" s="28" t="s">
        <v>333</v>
      </c>
      <c r="G139" s="29">
        <v>648256</v>
      </c>
      <c r="H139" s="30">
        <v>0</v>
      </c>
      <c r="I139" s="31">
        <f t="shared" si="8"/>
        <v>1074</v>
      </c>
      <c r="J139" s="32">
        <v>0</v>
      </c>
      <c r="K139" s="33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819</v>
      </c>
      <c r="R139" s="34">
        <v>0</v>
      </c>
      <c r="S139" s="33">
        <v>0</v>
      </c>
      <c r="T139" s="34">
        <v>0</v>
      </c>
      <c r="U139" s="33">
        <v>0</v>
      </c>
      <c r="V139" s="34">
        <v>0</v>
      </c>
      <c r="W139" s="35">
        <v>255</v>
      </c>
      <c r="X139" s="36">
        <f t="shared" si="9"/>
        <v>0</v>
      </c>
      <c r="Y139" s="37">
        <v>0</v>
      </c>
      <c r="Z139" s="37">
        <v>0</v>
      </c>
      <c r="AA139" s="38">
        <v>0</v>
      </c>
      <c r="AB139" s="39">
        <v>0</v>
      </c>
      <c r="AC139" s="40">
        <v>0</v>
      </c>
      <c r="AD139" s="41">
        <f t="shared" si="10"/>
        <v>0</v>
      </c>
      <c r="AE139" s="42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4">
        <f t="shared" si="11"/>
        <v>0</v>
      </c>
      <c r="AO139" s="45">
        <v>0</v>
      </c>
      <c r="AP139" s="46">
        <v>0</v>
      </c>
      <c r="AQ139" s="47">
        <v>0</v>
      </c>
    </row>
    <row r="140" spans="1:43" ht="12" customHeight="1" x14ac:dyDescent="0.25">
      <c r="A140" s="25" t="s">
        <v>43</v>
      </c>
      <c r="B140" s="50">
        <v>510</v>
      </c>
      <c r="C140" s="26" t="s">
        <v>84</v>
      </c>
      <c r="D140" s="27" t="s">
        <v>334</v>
      </c>
      <c r="E140" s="27" t="s">
        <v>52</v>
      </c>
      <c r="F140" s="28" t="s">
        <v>335</v>
      </c>
      <c r="G140" s="29">
        <v>314684</v>
      </c>
      <c r="H140" s="30">
        <v>943796</v>
      </c>
      <c r="I140" s="31">
        <f t="shared" si="8"/>
        <v>70199</v>
      </c>
      <c r="J140" s="32">
        <v>1985</v>
      </c>
      <c r="K140" s="33">
        <v>5729</v>
      </c>
      <c r="L140" s="34">
        <v>24384</v>
      </c>
      <c r="M140" s="34">
        <v>0</v>
      </c>
      <c r="N140" s="34">
        <v>0</v>
      </c>
      <c r="O140" s="34">
        <v>1800</v>
      </c>
      <c r="P140" s="34">
        <v>11098</v>
      </c>
      <c r="Q140" s="34">
        <v>11093</v>
      </c>
      <c r="R140" s="34">
        <v>0</v>
      </c>
      <c r="S140" s="33">
        <v>0</v>
      </c>
      <c r="T140" s="34">
        <v>6562</v>
      </c>
      <c r="U140" s="33">
        <v>0</v>
      </c>
      <c r="V140" s="34">
        <v>0</v>
      </c>
      <c r="W140" s="35">
        <v>7548</v>
      </c>
      <c r="X140" s="36">
        <f t="shared" si="9"/>
        <v>0</v>
      </c>
      <c r="Y140" s="37">
        <v>0</v>
      </c>
      <c r="Z140" s="37">
        <v>0</v>
      </c>
      <c r="AA140" s="38">
        <v>0</v>
      </c>
      <c r="AB140" s="39">
        <v>1050</v>
      </c>
      <c r="AC140" s="40">
        <v>0</v>
      </c>
      <c r="AD140" s="41">
        <f t="shared" si="10"/>
        <v>0</v>
      </c>
      <c r="AE140" s="42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43">
        <v>0</v>
      </c>
      <c r="AN140" s="44">
        <f t="shared" si="11"/>
        <v>0</v>
      </c>
      <c r="AO140" s="45">
        <v>0</v>
      </c>
      <c r="AP140" s="46">
        <v>0</v>
      </c>
      <c r="AQ140" s="47">
        <v>0</v>
      </c>
    </row>
    <row r="141" spans="1:43" ht="12" customHeight="1" x14ac:dyDescent="0.25">
      <c r="A141" s="25" t="s">
        <v>43</v>
      </c>
      <c r="B141" s="50">
        <v>502</v>
      </c>
      <c r="C141" s="26" t="s">
        <v>54</v>
      </c>
      <c r="D141" s="27" t="s">
        <v>336</v>
      </c>
      <c r="E141" s="27" t="s">
        <v>52</v>
      </c>
      <c r="F141" s="28" t="s">
        <v>337</v>
      </c>
      <c r="G141" s="29">
        <v>314145</v>
      </c>
      <c r="H141" s="30">
        <v>658109</v>
      </c>
      <c r="I141" s="31">
        <f t="shared" si="8"/>
        <v>28774</v>
      </c>
      <c r="J141" s="32">
        <v>0</v>
      </c>
      <c r="K141" s="33">
        <v>0</v>
      </c>
      <c r="L141" s="34">
        <v>0</v>
      </c>
      <c r="M141" s="34">
        <v>0</v>
      </c>
      <c r="N141" s="34">
        <v>0</v>
      </c>
      <c r="O141" s="34">
        <v>4030</v>
      </c>
      <c r="P141" s="34">
        <v>6924</v>
      </c>
      <c r="Q141" s="34">
        <v>7608</v>
      </c>
      <c r="R141" s="34">
        <v>0</v>
      </c>
      <c r="S141" s="33">
        <v>0</v>
      </c>
      <c r="T141" s="34">
        <v>3932</v>
      </c>
      <c r="U141" s="33">
        <v>0</v>
      </c>
      <c r="V141" s="34">
        <v>0</v>
      </c>
      <c r="W141" s="35">
        <v>6280</v>
      </c>
      <c r="X141" s="36">
        <f t="shared" si="9"/>
        <v>3170</v>
      </c>
      <c r="Y141" s="37">
        <v>0</v>
      </c>
      <c r="Z141" s="37">
        <v>0</v>
      </c>
      <c r="AA141" s="38">
        <v>3170</v>
      </c>
      <c r="AB141" s="39">
        <v>0</v>
      </c>
      <c r="AC141" s="40">
        <v>0</v>
      </c>
      <c r="AD141" s="41">
        <f t="shared" si="10"/>
        <v>0</v>
      </c>
      <c r="AE141" s="42">
        <v>0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43">
        <v>0</v>
      </c>
      <c r="AN141" s="44">
        <f t="shared" si="11"/>
        <v>0</v>
      </c>
      <c r="AO141" s="45">
        <v>0</v>
      </c>
      <c r="AP141" s="46">
        <v>0</v>
      </c>
      <c r="AQ141" s="47">
        <v>0</v>
      </c>
    </row>
    <row r="142" spans="1:43" ht="12" customHeight="1" x14ac:dyDescent="0.25">
      <c r="A142" s="25" t="s">
        <v>43</v>
      </c>
      <c r="B142" s="50">
        <v>507</v>
      </c>
      <c r="C142" s="26" t="s">
        <v>73</v>
      </c>
      <c r="D142" s="27" t="s">
        <v>338</v>
      </c>
      <c r="E142" s="27" t="s">
        <v>52</v>
      </c>
      <c r="F142" s="28" t="s">
        <v>339</v>
      </c>
      <c r="G142" s="29">
        <v>314692</v>
      </c>
      <c r="H142" s="30">
        <v>1090555</v>
      </c>
      <c r="I142" s="31">
        <f t="shared" si="8"/>
        <v>76915</v>
      </c>
      <c r="J142" s="32">
        <v>0</v>
      </c>
      <c r="K142" s="33">
        <v>0</v>
      </c>
      <c r="L142" s="34">
        <v>30724</v>
      </c>
      <c r="M142" s="34">
        <v>0</v>
      </c>
      <c r="N142" s="34">
        <v>0</v>
      </c>
      <c r="O142" s="34">
        <v>224</v>
      </c>
      <c r="P142" s="34">
        <v>13152</v>
      </c>
      <c r="Q142" s="34">
        <v>16814</v>
      </c>
      <c r="R142" s="34">
        <v>200</v>
      </c>
      <c r="S142" s="33">
        <v>0</v>
      </c>
      <c r="T142" s="34">
        <v>8861</v>
      </c>
      <c r="U142" s="33">
        <v>0</v>
      </c>
      <c r="V142" s="34">
        <v>0</v>
      </c>
      <c r="W142" s="35">
        <v>6940</v>
      </c>
      <c r="X142" s="36">
        <f t="shared" si="9"/>
        <v>0</v>
      </c>
      <c r="Y142" s="37">
        <v>0</v>
      </c>
      <c r="Z142" s="37">
        <v>0</v>
      </c>
      <c r="AA142" s="38">
        <v>0</v>
      </c>
      <c r="AB142" s="39">
        <v>0</v>
      </c>
      <c r="AC142" s="40">
        <v>40874</v>
      </c>
      <c r="AD142" s="41">
        <f t="shared" si="10"/>
        <v>5206</v>
      </c>
      <c r="AE142" s="42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5206</v>
      </c>
      <c r="AK142" s="43">
        <v>0</v>
      </c>
      <c r="AL142" s="43">
        <v>0</v>
      </c>
      <c r="AM142" s="43">
        <v>0</v>
      </c>
      <c r="AN142" s="44">
        <f t="shared" si="11"/>
        <v>0</v>
      </c>
      <c r="AO142" s="45">
        <v>0</v>
      </c>
      <c r="AP142" s="46">
        <v>0</v>
      </c>
      <c r="AQ142" s="47">
        <v>0</v>
      </c>
    </row>
    <row r="143" spans="1:43" ht="12" customHeight="1" x14ac:dyDescent="0.25">
      <c r="A143" s="25" t="s">
        <v>43</v>
      </c>
      <c r="B143" s="50">
        <v>504</v>
      </c>
      <c r="C143" s="26" t="s">
        <v>62</v>
      </c>
      <c r="D143" s="27" t="s">
        <v>340</v>
      </c>
      <c r="E143" s="27" t="s">
        <v>52</v>
      </c>
      <c r="F143" s="28" t="s">
        <v>341</v>
      </c>
      <c r="G143" s="29">
        <v>314153</v>
      </c>
      <c r="H143" s="30">
        <v>509203</v>
      </c>
      <c r="I143" s="31">
        <f t="shared" si="8"/>
        <v>87134</v>
      </c>
      <c r="J143" s="32">
        <v>5924</v>
      </c>
      <c r="K143" s="33">
        <v>0</v>
      </c>
      <c r="L143" s="34">
        <v>24384</v>
      </c>
      <c r="M143" s="34">
        <v>0</v>
      </c>
      <c r="N143" s="34">
        <v>36500</v>
      </c>
      <c r="O143" s="34">
        <v>3400</v>
      </c>
      <c r="P143" s="34">
        <v>5555</v>
      </c>
      <c r="Q143" s="34">
        <v>4958</v>
      </c>
      <c r="R143" s="34">
        <v>0</v>
      </c>
      <c r="S143" s="33">
        <v>0</v>
      </c>
      <c r="T143" s="34">
        <v>3003</v>
      </c>
      <c r="U143" s="33">
        <v>0</v>
      </c>
      <c r="V143" s="34">
        <v>0</v>
      </c>
      <c r="W143" s="35">
        <v>3410</v>
      </c>
      <c r="X143" s="36">
        <f t="shared" si="9"/>
        <v>2500</v>
      </c>
      <c r="Y143" s="37">
        <v>0</v>
      </c>
      <c r="Z143" s="37">
        <v>0</v>
      </c>
      <c r="AA143" s="38">
        <v>2500</v>
      </c>
      <c r="AB143" s="39">
        <v>0</v>
      </c>
      <c r="AC143" s="40">
        <v>0</v>
      </c>
      <c r="AD143" s="41">
        <f t="shared" si="10"/>
        <v>50000</v>
      </c>
      <c r="AE143" s="42">
        <v>0</v>
      </c>
      <c r="AF143" s="43">
        <v>0</v>
      </c>
      <c r="AG143" s="43">
        <v>0</v>
      </c>
      <c r="AH143" s="43">
        <v>50000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4">
        <f t="shared" si="11"/>
        <v>0</v>
      </c>
      <c r="AO143" s="45">
        <v>0</v>
      </c>
      <c r="AP143" s="46">
        <v>0</v>
      </c>
      <c r="AQ143" s="47">
        <v>0</v>
      </c>
    </row>
    <row r="144" spans="1:43" ht="12" customHeight="1" x14ac:dyDescent="0.25">
      <c r="A144" s="25" t="s">
        <v>43</v>
      </c>
      <c r="B144" s="50">
        <v>502</v>
      </c>
      <c r="C144" s="26" t="s">
        <v>54</v>
      </c>
      <c r="D144" s="27" t="s">
        <v>342</v>
      </c>
      <c r="E144" s="27" t="s">
        <v>52</v>
      </c>
      <c r="F144" s="28" t="s">
        <v>343</v>
      </c>
      <c r="G144" s="29">
        <v>314161</v>
      </c>
      <c r="H144" s="30">
        <v>345863</v>
      </c>
      <c r="I144" s="31">
        <f t="shared" si="8"/>
        <v>31028</v>
      </c>
      <c r="J144" s="32">
        <v>0</v>
      </c>
      <c r="K144" s="33">
        <v>0</v>
      </c>
      <c r="L144" s="34">
        <v>12192</v>
      </c>
      <c r="M144" s="34">
        <v>0</v>
      </c>
      <c r="N144" s="34">
        <v>0</v>
      </c>
      <c r="O144" s="34">
        <v>7600</v>
      </c>
      <c r="P144" s="34">
        <v>2880</v>
      </c>
      <c r="Q144" s="34">
        <v>4614</v>
      </c>
      <c r="R144" s="34">
        <v>0</v>
      </c>
      <c r="S144" s="33">
        <v>0</v>
      </c>
      <c r="T144" s="34">
        <v>1557</v>
      </c>
      <c r="U144" s="33">
        <v>0</v>
      </c>
      <c r="V144" s="34">
        <v>0</v>
      </c>
      <c r="W144" s="35">
        <v>2185</v>
      </c>
      <c r="X144" s="36">
        <f t="shared" si="9"/>
        <v>0</v>
      </c>
      <c r="Y144" s="37">
        <v>0</v>
      </c>
      <c r="Z144" s="37">
        <v>0</v>
      </c>
      <c r="AA144" s="38">
        <v>0</v>
      </c>
      <c r="AB144" s="39">
        <v>5400</v>
      </c>
      <c r="AC144" s="40">
        <v>8814</v>
      </c>
      <c r="AD144" s="41">
        <f t="shared" si="10"/>
        <v>1022</v>
      </c>
      <c r="AE144" s="42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1022</v>
      </c>
      <c r="AK144" s="43">
        <v>0</v>
      </c>
      <c r="AL144" s="43">
        <v>0</v>
      </c>
      <c r="AM144" s="43">
        <v>0</v>
      </c>
      <c r="AN144" s="44">
        <f t="shared" si="11"/>
        <v>0</v>
      </c>
      <c r="AO144" s="45">
        <v>0</v>
      </c>
      <c r="AP144" s="46">
        <v>0</v>
      </c>
      <c r="AQ144" s="47">
        <v>0</v>
      </c>
    </row>
    <row r="145" spans="1:43" ht="12" customHeight="1" x14ac:dyDescent="0.25">
      <c r="A145" s="25" t="s">
        <v>43</v>
      </c>
      <c r="B145" s="50">
        <v>507</v>
      </c>
      <c r="C145" s="26" t="s">
        <v>73</v>
      </c>
      <c r="D145" s="27" t="s">
        <v>344</v>
      </c>
      <c r="E145" s="27" t="s">
        <v>52</v>
      </c>
      <c r="F145" s="28" t="s">
        <v>345</v>
      </c>
      <c r="G145" s="29">
        <v>314714</v>
      </c>
      <c r="H145" s="30">
        <v>558889</v>
      </c>
      <c r="I145" s="31">
        <f t="shared" si="8"/>
        <v>33480</v>
      </c>
      <c r="J145" s="32">
        <v>0</v>
      </c>
      <c r="K145" s="33">
        <v>0</v>
      </c>
      <c r="L145" s="34">
        <v>14143</v>
      </c>
      <c r="M145" s="34">
        <v>0</v>
      </c>
      <c r="N145" s="34">
        <v>0</v>
      </c>
      <c r="O145" s="34">
        <v>1354</v>
      </c>
      <c r="P145" s="34">
        <v>4326</v>
      </c>
      <c r="Q145" s="34">
        <v>6427</v>
      </c>
      <c r="R145" s="34">
        <v>50</v>
      </c>
      <c r="S145" s="33">
        <v>0</v>
      </c>
      <c r="T145" s="34">
        <v>3710</v>
      </c>
      <c r="U145" s="33">
        <v>0</v>
      </c>
      <c r="V145" s="34">
        <v>0</v>
      </c>
      <c r="W145" s="35">
        <v>3470</v>
      </c>
      <c r="X145" s="36">
        <f t="shared" si="9"/>
        <v>0</v>
      </c>
      <c r="Y145" s="37">
        <v>0</v>
      </c>
      <c r="Z145" s="37">
        <v>0</v>
      </c>
      <c r="AA145" s="38">
        <v>0</v>
      </c>
      <c r="AB145" s="39">
        <v>0</v>
      </c>
      <c r="AC145" s="40">
        <v>0</v>
      </c>
      <c r="AD145" s="41">
        <f t="shared" si="10"/>
        <v>0</v>
      </c>
      <c r="AE145" s="42">
        <v>0</v>
      </c>
      <c r="AF145" s="43">
        <v>0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43">
        <v>0</v>
      </c>
      <c r="AN145" s="44">
        <f t="shared" si="11"/>
        <v>0</v>
      </c>
      <c r="AO145" s="45">
        <v>0</v>
      </c>
      <c r="AP145" s="46">
        <v>0</v>
      </c>
      <c r="AQ145" s="47">
        <v>0</v>
      </c>
    </row>
    <row r="146" spans="1:43" ht="12" customHeight="1" x14ac:dyDescent="0.25">
      <c r="A146" s="25" t="s">
        <v>43</v>
      </c>
      <c r="B146" s="50">
        <v>507</v>
      </c>
      <c r="C146" s="26" t="s">
        <v>73</v>
      </c>
      <c r="D146" s="27" t="s">
        <v>346</v>
      </c>
      <c r="E146" s="27" t="s">
        <v>52</v>
      </c>
      <c r="F146" s="28" t="s">
        <v>347</v>
      </c>
      <c r="G146" s="29">
        <v>314722</v>
      </c>
      <c r="H146" s="30">
        <v>1056048</v>
      </c>
      <c r="I146" s="31">
        <f t="shared" si="8"/>
        <v>77512</v>
      </c>
      <c r="J146" s="32">
        <v>5992</v>
      </c>
      <c r="K146" s="33">
        <v>0</v>
      </c>
      <c r="L146" s="34">
        <v>28042</v>
      </c>
      <c r="M146" s="34">
        <v>0</v>
      </c>
      <c r="N146" s="34">
        <v>0</v>
      </c>
      <c r="O146" s="34">
        <v>1000</v>
      </c>
      <c r="P146" s="34">
        <v>11219</v>
      </c>
      <c r="Q146" s="34">
        <v>17063</v>
      </c>
      <c r="R146" s="34">
        <v>400</v>
      </c>
      <c r="S146" s="33">
        <v>0</v>
      </c>
      <c r="T146" s="34">
        <v>7231</v>
      </c>
      <c r="U146" s="33">
        <v>0</v>
      </c>
      <c r="V146" s="34">
        <v>0</v>
      </c>
      <c r="W146" s="35">
        <v>6565</v>
      </c>
      <c r="X146" s="36">
        <f t="shared" si="9"/>
        <v>70000</v>
      </c>
      <c r="Y146" s="37">
        <v>0</v>
      </c>
      <c r="Z146" s="37">
        <v>70000</v>
      </c>
      <c r="AA146" s="38">
        <v>0</v>
      </c>
      <c r="AB146" s="39">
        <v>0</v>
      </c>
      <c r="AC146" s="40">
        <v>15253</v>
      </c>
      <c r="AD146" s="41">
        <f t="shared" si="10"/>
        <v>0</v>
      </c>
      <c r="AE146" s="42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4">
        <f t="shared" si="11"/>
        <v>0</v>
      </c>
      <c r="AO146" s="45">
        <v>0</v>
      </c>
      <c r="AP146" s="46">
        <v>0</v>
      </c>
      <c r="AQ146" s="47">
        <v>0</v>
      </c>
    </row>
    <row r="147" spans="1:43" ht="12" customHeight="1" x14ac:dyDescent="0.25">
      <c r="A147" s="25" t="s">
        <v>43</v>
      </c>
      <c r="B147" s="50">
        <v>507</v>
      </c>
      <c r="C147" s="26" t="s">
        <v>73</v>
      </c>
      <c r="D147" s="27" t="s">
        <v>348</v>
      </c>
      <c r="E147" s="27" t="s">
        <v>52</v>
      </c>
      <c r="F147" s="28" t="s">
        <v>349</v>
      </c>
      <c r="G147" s="29">
        <v>314749</v>
      </c>
      <c r="H147" s="30">
        <v>1266683</v>
      </c>
      <c r="I147" s="31">
        <f t="shared" si="8"/>
        <v>116794</v>
      </c>
      <c r="J147" s="32">
        <v>5469</v>
      </c>
      <c r="K147" s="33">
        <v>0</v>
      </c>
      <c r="L147" s="34">
        <v>44500</v>
      </c>
      <c r="M147" s="34">
        <v>0</v>
      </c>
      <c r="N147" s="34">
        <v>0</v>
      </c>
      <c r="O147" s="34">
        <v>3200</v>
      </c>
      <c r="P147" s="34">
        <v>15718</v>
      </c>
      <c r="Q147" s="34">
        <v>19257</v>
      </c>
      <c r="R147" s="34">
        <v>950</v>
      </c>
      <c r="S147" s="33">
        <v>0</v>
      </c>
      <c r="T147" s="34">
        <v>8730</v>
      </c>
      <c r="U147" s="33">
        <v>0</v>
      </c>
      <c r="V147" s="34">
        <v>0</v>
      </c>
      <c r="W147" s="35">
        <v>18970</v>
      </c>
      <c r="X147" s="36">
        <f t="shared" si="9"/>
        <v>0</v>
      </c>
      <c r="Y147" s="37">
        <v>0</v>
      </c>
      <c r="Z147" s="37">
        <v>0</v>
      </c>
      <c r="AA147" s="38">
        <v>0</v>
      </c>
      <c r="AB147" s="39">
        <v>7800</v>
      </c>
      <c r="AC147" s="40">
        <v>0</v>
      </c>
      <c r="AD147" s="41">
        <f t="shared" si="10"/>
        <v>0</v>
      </c>
      <c r="AE147" s="42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4">
        <f t="shared" si="11"/>
        <v>0</v>
      </c>
      <c r="AO147" s="45">
        <v>0</v>
      </c>
      <c r="AP147" s="46">
        <v>0</v>
      </c>
      <c r="AQ147" s="47">
        <v>0</v>
      </c>
    </row>
    <row r="148" spans="1:43" ht="12" customHeight="1" x14ac:dyDescent="0.25">
      <c r="A148" s="25" t="s">
        <v>43</v>
      </c>
      <c r="B148" s="50">
        <v>503</v>
      </c>
      <c r="C148" s="26" t="s">
        <v>57</v>
      </c>
      <c r="D148" s="27" t="s">
        <v>350</v>
      </c>
      <c r="E148" s="27" t="s">
        <v>52</v>
      </c>
      <c r="F148" s="28" t="s">
        <v>351</v>
      </c>
      <c r="G148" s="29">
        <v>314757</v>
      </c>
      <c r="H148" s="30">
        <v>0</v>
      </c>
      <c r="I148" s="31">
        <f t="shared" si="8"/>
        <v>3917</v>
      </c>
      <c r="J148" s="32">
        <v>0</v>
      </c>
      <c r="K148" s="33">
        <v>0</v>
      </c>
      <c r="L148" s="34">
        <v>0</v>
      </c>
      <c r="M148" s="34">
        <v>0</v>
      </c>
      <c r="N148" s="34">
        <v>0</v>
      </c>
      <c r="O148" s="34">
        <v>500</v>
      </c>
      <c r="P148" s="34">
        <v>0</v>
      </c>
      <c r="Q148" s="34">
        <v>3032</v>
      </c>
      <c r="R148" s="34">
        <v>0</v>
      </c>
      <c r="S148" s="33">
        <v>0</v>
      </c>
      <c r="T148" s="34">
        <v>0</v>
      </c>
      <c r="U148" s="33">
        <v>0</v>
      </c>
      <c r="V148" s="34">
        <v>0</v>
      </c>
      <c r="W148" s="35">
        <v>385</v>
      </c>
      <c r="X148" s="36">
        <f t="shared" si="9"/>
        <v>0</v>
      </c>
      <c r="Y148" s="37">
        <v>0</v>
      </c>
      <c r="Z148" s="37">
        <v>0</v>
      </c>
      <c r="AA148" s="38">
        <v>0</v>
      </c>
      <c r="AB148" s="39">
        <v>0</v>
      </c>
      <c r="AC148" s="40">
        <v>0</v>
      </c>
      <c r="AD148" s="41">
        <f t="shared" si="10"/>
        <v>0</v>
      </c>
      <c r="AE148" s="42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4">
        <f t="shared" si="11"/>
        <v>0</v>
      </c>
      <c r="AO148" s="45">
        <v>0</v>
      </c>
      <c r="AP148" s="46">
        <v>0</v>
      </c>
      <c r="AQ148" s="47">
        <v>0</v>
      </c>
    </row>
    <row r="149" spans="1:43" ht="12" customHeight="1" x14ac:dyDescent="0.25">
      <c r="A149" s="25" t="s">
        <v>43</v>
      </c>
      <c r="B149" s="50">
        <v>507</v>
      </c>
      <c r="C149" s="26" t="s">
        <v>73</v>
      </c>
      <c r="D149" s="27" t="s">
        <v>352</v>
      </c>
      <c r="E149" s="27" t="s">
        <v>52</v>
      </c>
      <c r="F149" s="28" t="s">
        <v>353</v>
      </c>
      <c r="G149" s="29">
        <v>650498</v>
      </c>
      <c r="H149" s="30">
        <v>833584</v>
      </c>
      <c r="I149" s="31">
        <f t="shared" si="8"/>
        <v>100556</v>
      </c>
      <c r="J149" s="32">
        <v>0</v>
      </c>
      <c r="K149" s="33">
        <v>0</v>
      </c>
      <c r="L149" s="34">
        <v>39014</v>
      </c>
      <c r="M149" s="34">
        <v>0</v>
      </c>
      <c r="N149" s="34">
        <v>0</v>
      </c>
      <c r="O149" s="34">
        <v>9915</v>
      </c>
      <c r="P149" s="34">
        <v>10496</v>
      </c>
      <c r="Q149" s="34">
        <v>9455</v>
      </c>
      <c r="R149" s="34">
        <v>0</v>
      </c>
      <c r="S149" s="33">
        <v>0</v>
      </c>
      <c r="T149" s="34">
        <v>6631</v>
      </c>
      <c r="U149" s="33">
        <v>0</v>
      </c>
      <c r="V149" s="34">
        <v>0</v>
      </c>
      <c r="W149" s="35">
        <v>25045</v>
      </c>
      <c r="X149" s="36">
        <f t="shared" si="9"/>
        <v>0</v>
      </c>
      <c r="Y149" s="37">
        <v>0</v>
      </c>
      <c r="Z149" s="37">
        <v>0</v>
      </c>
      <c r="AA149" s="38">
        <v>0</v>
      </c>
      <c r="AB149" s="39">
        <v>4800</v>
      </c>
      <c r="AC149" s="40">
        <v>0</v>
      </c>
      <c r="AD149" s="41">
        <f t="shared" si="10"/>
        <v>0</v>
      </c>
      <c r="AE149" s="42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4">
        <f t="shared" si="11"/>
        <v>0</v>
      </c>
      <c r="AO149" s="45">
        <v>0</v>
      </c>
      <c r="AP149" s="46">
        <v>0</v>
      </c>
      <c r="AQ149" s="47">
        <v>0</v>
      </c>
    </row>
    <row r="150" spans="1:43" ht="12" customHeight="1" x14ac:dyDescent="0.25">
      <c r="A150" s="25" t="s">
        <v>43</v>
      </c>
      <c r="B150" s="50">
        <v>510</v>
      </c>
      <c r="C150" s="26" t="s">
        <v>84</v>
      </c>
      <c r="D150" s="27" t="s">
        <v>354</v>
      </c>
      <c r="E150" s="27" t="s">
        <v>52</v>
      </c>
      <c r="F150" s="28" t="s">
        <v>355</v>
      </c>
      <c r="G150" s="29">
        <v>314706</v>
      </c>
      <c r="H150" s="30">
        <v>0</v>
      </c>
      <c r="I150" s="31">
        <f t="shared" si="8"/>
        <v>2510</v>
      </c>
      <c r="J150" s="32">
        <v>0</v>
      </c>
      <c r="K150" s="33">
        <v>0</v>
      </c>
      <c r="L150" s="34">
        <v>0</v>
      </c>
      <c r="M150" s="34">
        <v>0</v>
      </c>
      <c r="N150" s="34">
        <v>0</v>
      </c>
      <c r="O150" s="34">
        <v>500</v>
      </c>
      <c r="P150" s="34">
        <v>0</v>
      </c>
      <c r="Q150" s="34">
        <v>1695</v>
      </c>
      <c r="R150" s="34">
        <v>0</v>
      </c>
      <c r="S150" s="33">
        <v>0</v>
      </c>
      <c r="T150" s="34">
        <v>0</v>
      </c>
      <c r="U150" s="33">
        <v>0</v>
      </c>
      <c r="V150" s="34">
        <v>0</v>
      </c>
      <c r="W150" s="35">
        <v>315</v>
      </c>
      <c r="X150" s="36">
        <f t="shared" si="9"/>
        <v>0</v>
      </c>
      <c r="Y150" s="37">
        <v>0</v>
      </c>
      <c r="Z150" s="37">
        <v>0</v>
      </c>
      <c r="AA150" s="38">
        <v>0</v>
      </c>
      <c r="AB150" s="39">
        <v>0</v>
      </c>
      <c r="AC150" s="40">
        <v>0</v>
      </c>
      <c r="AD150" s="41">
        <f t="shared" si="10"/>
        <v>0</v>
      </c>
      <c r="AE150" s="42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4">
        <f t="shared" si="11"/>
        <v>0</v>
      </c>
      <c r="AO150" s="45">
        <v>0</v>
      </c>
      <c r="AP150" s="46">
        <v>0</v>
      </c>
      <c r="AQ150" s="47">
        <v>0</v>
      </c>
    </row>
    <row r="151" spans="1:43" ht="12" customHeight="1" x14ac:dyDescent="0.25">
      <c r="A151" s="25" t="s">
        <v>43</v>
      </c>
      <c r="B151" s="50">
        <v>503</v>
      </c>
      <c r="C151" s="26" t="s">
        <v>57</v>
      </c>
      <c r="D151" s="27" t="s">
        <v>356</v>
      </c>
      <c r="E151" s="27" t="s">
        <v>52</v>
      </c>
      <c r="F151" s="28" t="s">
        <v>357</v>
      </c>
      <c r="G151" s="29">
        <v>314731</v>
      </c>
      <c r="H151" s="30">
        <v>503163</v>
      </c>
      <c r="I151" s="31">
        <f t="shared" si="8"/>
        <v>46096</v>
      </c>
      <c r="J151" s="32">
        <v>0</v>
      </c>
      <c r="K151" s="33">
        <v>6763</v>
      </c>
      <c r="L151" s="34">
        <v>19020</v>
      </c>
      <c r="M151" s="34">
        <v>0</v>
      </c>
      <c r="N151" s="34">
        <v>0</v>
      </c>
      <c r="O151" s="34">
        <v>4900</v>
      </c>
      <c r="P151" s="34">
        <v>4608</v>
      </c>
      <c r="Q151" s="34">
        <v>4610</v>
      </c>
      <c r="R151" s="34">
        <v>150</v>
      </c>
      <c r="S151" s="33">
        <v>0</v>
      </c>
      <c r="T151" s="34">
        <v>2940</v>
      </c>
      <c r="U151" s="33">
        <v>0</v>
      </c>
      <c r="V151" s="34">
        <v>0</v>
      </c>
      <c r="W151" s="35">
        <v>3105</v>
      </c>
      <c r="X151" s="36">
        <f t="shared" si="9"/>
        <v>13783</v>
      </c>
      <c r="Y151" s="37">
        <v>0</v>
      </c>
      <c r="Z151" s="37">
        <v>13783</v>
      </c>
      <c r="AA151" s="38">
        <v>0</v>
      </c>
      <c r="AB151" s="39">
        <v>0</v>
      </c>
      <c r="AC151" s="40">
        <v>7700</v>
      </c>
      <c r="AD151" s="41">
        <f t="shared" si="10"/>
        <v>0</v>
      </c>
      <c r="AE151" s="42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4">
        <f t="shared" si="11"/>
        <v>46217</v>
      </c>
      <c r="AO151" s="45">
        <v>0</v>
      </c>
      <c r="AP151" s="46">
        <v>46217</v>
      </c>
      <c r="AQ151" s="47">
        <v>0</v>
      </c>
    </row>
    <row r="152" spans="1:43" ht="12" customHeight="1" x14ac:dyDescent="0.25">
      <c r="A152" s="25" t="s">
        <v>43</v>
      </c>
      <c r="B152" s="50">
        <v>502</v>
      </c>
      <c r="C152" s="26" t="s">
        <v>54</v>
      </c>
      <c r="D152" s="27" t="s">
        <v>358</v>
      </c>
      <c r="E152" s="27" t="s">
        <v>52</v>
      </c>
      <c r="F152" s="28" t="s">
        <v>359</v>
      </c>
      <c r="G152" s="29">
        <v>314170</v>
      </c>
      <c r="H152" s="30">
        <v>1267130</v>
      </c>
      <c r="I152" s="31">
        <f t="shared" si="8"/>
        <v>102558</v>
      </c>
      <c r="J152" s="32">
        <v>1403</v>
      </c>
      <c r="K152" s="33">
        <v>0</v>
      </c>
      <c r="L152" s="34">
        <v>46736</v>
      </c>
      <c r="M152" s="34">
        <v>0</v>
      </c>
      <c r="N152" s="34">
        <v>0</v>
      </c>
      <c r="O152" s="34">
        <v>0</v>
      </c>
      <c r="P152" s="34">
        <v>15718</v>
      </c>
      <c r="Q152" s="34">
        <v>16705</v>
      </c>
      <c r="R152" s="34">
        <v>450</v>
      </c>
      <c r="S152" s="33">
        <v>0</v>
      </c>
      <c r="T152" s="34">
        <v>9751</v>
      </c>
      <c r="U152" s="33">
        <v>0</v>
      </c>
      <c r="V152" s="34">
        <v>0</v>
      </c>
      <c r="W152" s="35">
        <v>11795</v>
      </c>
      <c r="X152" s="36">
        <f t="shared" si="9"/>
        <v>0</v>
      </c>
      <c r="Y152" s="37">
        <v>0</v>
      </c>
      <c r="Z152" s="37">
        <v>0</v>
      </c>
      <c r="AA152" s="38">
        <v>0</v>
      </c>
      <c r="AB152" s="39">
        <v>0</v>
      </c>
      <c r="AC152" s="40">
        <v>20274</v>
      </c>
      <c r="AD152" s="41">
        <f t="shared" si="10"/>
        <v>42743</v>
      </c>
      <c r="AE152" s="42">
        <v>0</v>
      </c>
      <c r="AF152" s="43">
        <v>0</v>
      </c>
      <c r="AG152" s="43">
        <v>0</v>
      </c>
      <c r="AH152" s="43">
        <v>41943</v>
      </c>
      <c r="AI152" s="43">
        <v>800</v>
      </c>
      <c r="AJ152" s="43">
        <v>0</v>
      </c>
      <c r="AK152" s="43">
        <v>0</v>
      </c>
      <c r="AL152" s="43">
        <v>0</v>
      </c>
      <c r="AM152" s="43">
        <v>0</v>
      </c>
      <c r="AN152" s="44">
        <f t="shared" si="11"/>
        <v>0</v>
      </c>
      <c r="AO152" s="45">
        <v>0</v>
      </c>
      <c r="AP152" s="46">
        <v>0</v>
      </c>
      <c r="AQ152" s="47">
        <v>0</v>
      </c>
    </row>
    <row r="153" spans="1:43" ht="12" customHeight="1" x14ac:dyDescent="0.25">
      <c r="A153" s="25" t="s">
        <v>43</v>
      </c>
      <c r="B153" s="50">
        <v>511</v>
      </c>
      <c r="C153" s="26" t="s">
        <v>76</v>
      </c>
      <c r="D153" s="27" t="s">
        <v>360</v>
      </c>
      <c r="E153" s="27" t="s">
        <v>52</v>
      </c>
      <c r="F153" s="28" t="s">
        <v>361</v>
      </c>
      <c r="G153" s="29">
        <v>648965</v>
      </c>
      <c r="H153" s="30">
        <v>0</v>
      </c>
      <c r="I153" s="31">
        <f t="shared" si="8"/>
        <v>2455</v>
      </c>
      <c r="J153" s="32">
        <v>0</v>
      </c>
      <c r="K153" s="33">
        <v>0</v>
      </c>
      <c r="L153" s="34">
        <v>0</v>
      </c>
      <c r="M153" s="34">
        <v>0</v>
      </c>
      <c r="N153" s="34">
        <v>0</v>
      </c>
      <c r="O153" s="34">
        <v>500</v>
      </c>
      <c r="P153" s="34">
        <v>0</v>
      </c>
      <c r="Q153" s="34">
        <v>1700</v>
      </c>
      <c r="R153" s="34">
        <v>0</v>
      </c>
      <c r="S153" s="33">
        <v>0</v>
      </c>
      <c r="T153" s="34">
        <v>0</v>
      </c>
      <c r="U153" s="33">
        <v>0</v>
      </c>
      <c r="V153" s="34">
        <v>0</v>
      </c>
      <c r="W153" s="35">
        <v>255</v>
      </c>
      <c r="X153" s="36">
        <f t="shared" si="9"/>
        <v>0</v>
      </c>
      <c r="Y153" s="37">
        <v>0</v>
      </c>
      <c r="Z153" s="37">
        <v>0</v>
      </c>
      <c r="AA153" s="38">
        <v>0</v>
      </c>
      <c r="AB153" s="39">
        <v>0</v>
      </c>
      <c r="AC153" s="40">
        <v>0</v>
      </c>
      <c r="AD153" s="41">
        <f t="shared" si="10"/>
        <v>0</v>
      </c>
      <c r="AE153" s="42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4">
        <f t="shared" si="11"/>
        <v>0</v>
      </c>
      <c r="AO153" s="45">
        <v>0</v>
      </c>
      <c r="AP153" s="46">
        <v>0</v>
      </c>
      <c r="AQ153" s="47">
        <v>0</v>
      </c>
    </row>
    <row r="154" spans="1:43" ht="12" customHeight="1" x14ac:dyDescent="0.25">
      <c r="A154" s="25" t="s">
        <v>43</v>
      </c>
      <c r="B154" s="50">
        <v>503</v>
      </c>
      <c r="C154" s="26" t="s">
        <v>57</v>
      </c>
      <c r="D154" s="27" t="s">
        <v>362</v>
      </c>
      <c r="E154" s="27" t="s">
        <v>52</v>
      </c>
      <c r="F154" s="28" t="s">
        <v>363</v>
      </c>
      <c r="G154" s="29">
        <v>314781</v>
      </c>
      <c r="H154" s="30">
        <v>0</v>
      </c>
      <c r="I154" s="31">
        <f t="shared" si="8"/>
        <v>2797</v>
      </c>
      <c r="J154" s="32">
        <v>0</v>
      </c>
      <c r="K154" s="33">
        <v>0</v>
      </c>
      <c r="L154" s="34">
        <v>0</v>
      </c>
      <c r="M154" s="34">
        <v>0</v>
      </c>
      <c r="N154" s="34">
        <v>0</v>
      </c>
      <c r="O154" s="34">
        <v>500</v>
      </c>
      <c r="P154" s="34">
        <v>0</v>
      </c>
      <c r="Q154" s="34">
        <v>1982</v>
      </c>
      <c r="R154" s="34">
        <v>0</v>
      </c>
      <c r="S154" s="33">
        <v>0</v>
      </c>
      <c r="T154" s="34">
        <v>0</v>
      </c>
      <c r="U154" s="33">
        <v>0</v>
      </c>
      <c r="V154" s="34">
        <v>0</v>
      </c>
      <c r="W154" s="35">
        <v>315</v>
      </c>
      <c r="X154" s="36">
        <f t="shared" si="9"/>
        <v>0</v>
      </c>
      <c r="Y154" s="37">
        <v>0</v>
      </c>
      <c r="Z154" s="37">
        <v>0</v>
      </c>
      <c r="AA154" s="38">
        <v>0</v>
      </c>
      <c r="AB154" s="39">
        <v>0</v>
      </c>
      <c r="AC154" s="40">
        <v>0</v>
      </c>
      <c r="AD154" s="41">
        <f t="shared" si="10"/>
        <v>0</v>
      </c>
      <c r="AE154" s="42">
        <v>0</v>
      </c>
      <c r="AF154" s="43">
        <v>0</v>
      </c>
      <c r="AG154" s="43"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4">
        <f t="shared" si="11"/>
        <v>0</v>
      </c>
      <c r="AO154" s="45">
        <v>0</v>
      </c>
      <c r="AP154" s="46">
        <v>0</v>
      </c>
      <c r="AQ154" s="47">
        <v>0</v>
      </c>
    </row>
    <row r="155" spans="1:43" ht="12" customHeight="1" x14ac:dyDescent="0.25">
      <c r="A155" s="25" t="s">
        <v>43</v>
      </c>
      <c r="B155" s="50">
        <v>505</v>
      </c>
      <c r="C155" s="26" t="s">
        <v>65</v>
      </c>
      <c r="D155" s="27" t="s">
        <v>364</v>
      </c>
      <c r="E155" s="27" t="s">
        <v>52</v>
      </c>
      <c r="F155" s="28" t="s">
        <v>365</v>
      </c>
      <c r="G155" s="29">
        <v>315656</v>
      </c>
      <c r="H155" s="30">
        <v>377699</v>
      </c>
      <c r="I155" s="31">
        <f t="shared" si="8"/>
        <v>38811</v>
      </c>
      <c r="J155" s="32">
        <v>0</v>
      </c>
      <c r="K155" s="33">
        <v>982</v>
      </c>
      <c r="L155" s="34">
        <v>24384</v>
      </c>
      <c r="M155" s="34">
        <v>0</v>
      </c>
      <c r="N155" s="34">
        <v>0</v>
      </c>
      <c r="O155" s="34">
        <v>800</v>
      </c>
      <c r="P155" s="34">
        <v>3437</v>
      </c>
      <c r="Q155" s="34">
        <v>3913</v>
      </c>
      <c r="R155" s="34">
        <v>0</v>
      </c>
      <c r="S155" s="33">
        <v>0</v>
      </c>
      <c r="T155" s="34">
        <v>2410</v>
      </c>
      <c r="U155" s="33">
        <v>0</v>
      </c>
      <c r="V155" s="34">
        <v>0</v>
      </c>
      <c r="W155" s="35">
        <v>2885</v>
      </c>
      <c r="X155" s="36">
        <f t="shared" si="9"/>
        <v>0</v>
      </c>
      <c r="Y155" s="37">
        <v>0</v>
      </c>
      <c r="Z155" s="37">
        <v>0</v>
      </c>
      <c r="AA155" s="38">
        <v>0</v>
      </c>
      <c r="AB155" s="39">
        <v>0</v>
      </c>
      <c r="AC155" s="40">
        <v>6581</v>
      </c>
      <c r="AD155" s="41">
        <f t="shared" si="10"/>
        <v>1525</v>
      </c>
      <c r="AE155" s="42">
        <v>0</v>
      </c>
      <c r="AF155" s="43">
        <v>36</v>
      </c>
      <c r="AG155" s="43">
        <v>0</v>
      </c>
      <c r="AH155" s="43">
        <v>0</v>
      </c>
      <c r="AI155" s="43">
        <v>0</v>
      </c>
      <c r="AJ155" s="43">
        <v>973</v>
      </c>
      <c r="AK155" s="43">
        <v>516</v>
      </c>
      <c r="AL155" s="43">
        <v>0</v>
      </c>
      <c r="AM155" s="43">
        <v>0</v>
      </c>
      <c r="AN155" s="44">
        <f t="shared" si="11"/>
        <v>0</v>
      </c>
      <c r="AO155" s="45">
        <v>0</v>
      </c>
      <c r="AP155" s="46">
        <v>0</v>
      </c>
      <c r="AQ155" s="47">
        <v>0</v>
      </c>
    </row>
    <row r="156" spans="1:43" ht="12" customHeight="1" x14ac:dyDescent="0.25">
      <c r="A156" s="25" t="s">
        <v>43</v>
      </c>
      <c r="B156" s="50">
        <v>505</v>
      </c>
      <c r="C156" s="26" t="s">
        <v>65</v>
      </c>
      <c r="D156" s="27" t="s">
        <v>366</v>
      </c>
      <c r="E156" s="27" t="s">
        <v>52</v>
      </c>
      <c r="F156" s="28" t="s">
        <v>367</v>
      </c>
      <c r="G156" s="29">
        <v>315664</v>
      </c>
      <c r="H156" s="30">
        <v>0</v>
      </c>
      <c r="I156" s="31">
        <f t="shared" si="8"/>
        <v>2184</v>
      </c>
      <c r="J156" s="32">
        <v>0</v>
      </c>
      <c r="K156" s="33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1869</v>
      </c>
      <c r="R156" s="34">
        <v>0</v>
      </c>
      <c r="S156" s="33">
        <v>0</v>
      </c>
      <c r="T156" s="34">
        <v>0</v>
      </c>
      <c r="U156" s="33">
        <v>0</v>
      </c>
      <c r="V156" s="34">
        <v>0</v>
      </c>
      <c r="W156" s="35">
        <v>315</v>
      </c>
      <c r="X156" s="36">
        <f t="shared" si="9"/>
        <v>0</v>
      </c>
      <c r="Y156" s="37">
        <v>0</v>
      </c>
      <c r="Z156" s="37">
        <v>0</v>
      </c>
      <c r="AA156" s="38">
        <v>0</v>
      </c>
      <c r="AB156" s="39">
        <v>0</v>
      </c>
      <c r="AC156" s="40">
        <v>0</v>
      </c>
      <c r="AD156" s="41">
        <f t="shared" si="10"/>
        <v>0</v>
      </c>
      <c r="AE156" s="42">
        <v>0</v>
      </c>
      <c r="AF156" s="43">
        <v>0</v>
      </c>
      <c r="AG156" s="43">
        <v>0</v>
      </c>
      <c r="AH156" s="43">
        <v>0</v>
      </c>
      <c r="AI156" s="43">
        <v>0</v>
      </c>
      <c r="AJ156" s="43">
        <v>0</v>
      </c>
      <c r="AK156" s="43">
        <v>0</v>
      </c>
      <c r="AL156" s="43">
        <v>0</v>
      </c>
      <c r="AM156" s="43">
        <v>0</v>
      </c>
      <c r="AN156" s="44">
        <f t="shared" si="11"/>
        <v>0</v>
      </c>
      <c r="AO156" s="45">
        <v>0</v>
      </c>
      <c r="AP156" s="46">
        <v>0</v>
      </c>
      <c r="AQ156" s="47">
        <v>0</v>
      </c>
    </row>
    <row r="157" spans="1:43" ht="12" customHeight="1" x14ac:dyDescent="0.25">
      <c r="A157" s="25" t="s">
        <v>43</v>
      </c>
      <c r="B157" s="50">
        <v>501</v>
      </c>
      <c r="C157" s="26" t="s">
        <v>50</v>
      </c>
      <c r="D157" s="27" t="s">
        <v>368</v>
      </c>
      <c r="E157" s="27" t="s">
        <v>52</v>
      </c>
      <c r="F157" s="28" t="s">
        <v>369</v>
      </c>
      <c r="G157" s="29">
        <v>321541</v>
      </c>
      <c r="H157" s="30">
        <v>126722</v>
      </c>
      <c r="I157" s="31">
        <f t="shared" si="8"/>
        <v>11772</v>
      </c>
      <c r="J157" s="32">
        <v>0</v>
      </c>
      <c r="K157" s="33">
        <v>0</v>
      </c>
      <c r="L157" s="34">
        <v>0</v>
      </c>
      <c r="M157" s="34">
        <v>0</v>
      </c>
      <c r="N157" s="34">
        <v>0</v>
      </c>
      <c r="O157" s="34">
        <v>4734</v>
      </c>
      <c r="P157" s="34">
        <v>1171</v>
      </c>
      <c r="Q157" s="34">
        <v>3852</v>
      </c>
      <c r="R157" s="34">
        <v>0</v>
      </c>
      <c r="S157" s="33">
        <v>0</v>
      </c>
      <c r="T157" s="34">
        <v>680</v>
      </c>
      <c r="U157" s="33">
        <v>0</v>
      </c>
      <c r="V157" s="34">
        <v>0</v>
      </c>
      <c r="W157" s="35">
        <v>1335</v>
      </c>
      <c r="X157" s="36">
        <f t="shared" si="9"/>
        <v>0</v>
      </c>
      <c r="Y157" s="37">
        <v>0</v>
      </c>
      <c r="Z157" s="37">
        <v>0</v>
      </c>
      <c r="AA157" s="38">
        <v>0</v>
      </c>
      <c r="AB157" s="39">
        <v>0</v>
      </c>
      <c r="AC157" s="40">
        <v>0</v>
      </c>
      <c r="AD157" s="41">
        <f t="shared" si="10"/>
        <v>0</v>
      </c>
      <c r="AE157" s="42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4">
        <f t="shared" si="11"/>
        <v>0</v>
      </c>
      <c r="AO157" s="45">
        <v>0</v>
      </c>
      <c r="AP157" s="46">
        <v>0</v>
      </c>
      <c r="AQ157" s="47">
        <v>0</v>
      </c>
    </row>
    <row r="158" spans="1:43" ht="12" customHeight="1" x14ac:dyDescent="0.25">
      <c r="A158" s="25" t="s">
        <v>43</v>
      </c>
      <c r="B158" s="50">
        <v>510</v>
      </c>
      <c r="C158" s="26" t="s">
        <v>84</v>
      </c>
      <c r="D158" s="27" t="s">
        <v>370</v>
      </c>
      <c r="E158" s="27" t="s">
        <v>52</v>
      </c>
      <c r="F158" s="28" t="s">
        <v>371</v>
      </c>
      <c r="G158" s="29">
        <v>314790</v>
      </c>
      <c r="H158" s="30">
        <v>177067</v>
      </c>
      <c r="I158" s="31">
        <f t="shared" si="8"/>
        <v>10241</v>
      </c>
      <c r="J158" s="32">
        <v>0</v>
      </c>
      <c r="K158" s="33">
        <v>0</v>
      </c>
      <c r="L158" s="34">
        <v>0</v>
      </c>
      <c r="M158" s="34">
        <v>0</v>
      </c>
      <c r="N158" s="34">
        <v>0</v>
      </c>
      <c r="O158" s="34">
        <v>1050</v>
      </c>
      <c r="P158" s="34">
        <v>1440</v>
      </c>
      <c r="Q158" s="34">
        <v>4671</v>
      </c>
      <c r="R158" s="34">
        <v>0</v>
      </c>
      <c r="S158" s="33">
        <v>0</v>
      </c>
      <c r="T158" s="34">
        <v>1020</v>
      </c>
      <c r="U158" s="33">
        <v>0</v>
      </c>
      <c r="V158" s="34">
        <v>0</v>
      </c>
      <c r="W158" s="35">
        <v>2060</v>
      </c>
      <c r="X158" s="36">
        <f t="shared" si="9"/>
        <v>4990</v>
      </c>
      <c r="Y158" s="37">
        <v>0</v>
      </c>
      <c r="Z158" s="37">
        <v>0</v>
      </c>
      <c r="AA158" s="38">
        <v>4990</v>
      </c>
      <c r="AB158" s="39">
        <v>1650</v>
      </c>
      <c r="AC158" s="40">
        <v>7916</v>
      </c>
      <c r="AD158" s="41">
        <f t="shared" si="10"/>
        <v>200</v>
      </c>
      <c r="AE158" s="42">
        <v>0</v>
      </c>
      <c r="AF158" s="43">
        <v>0</v>
      </c>
      <c r="AG158" s="43">
        <v>0</v>
      </c>
      <c r="AH158" s="43">
        <v>0</v>
      </c>
      <c r="AI158" s="43">
        <v>200</v>
      </c>
      <c r="AJ158" s="43">
        <v>0</v>
      </c>
      <c r="AK158" s="43">
        <v>0</v>
      </c>
      <c r="AL158" s="43">
        <v>0</v>
      </c>
      <c r="AM158" s="43">
        <v>0</v>
      </c>
      <c r="AN158" s="44">
        <f t="shared" si="11"/>
        <v>0</v>
      </c>
      <c r="AO158" s="45">
        <v>0</v>
      </c>
      <c r="AP158" s="46">
        <v>0</v>
      </c>
      <c r="AQ158" s="47">
        <v>0</v>
      </c>
    </row>
    <row r="159" spans="1:43" ht="12" customHeight="1" x14ac:dyDescent="0.25">
      <c r="A159" s="25" t="s">
        <v>43</v>
      </c>
      <c r="B159" s="50">
        <v>511</v>
      </c>
      <c r="C159" s="26" t="s">
        <v>76</v>
      </c>
      <c r="D159" s="27" t="s">
        <v>372</v>
      </c>
      <c r="E159" s="27" t="s">
        <v>52</v>
      </c>
      <c r="F159" s="28" t="s">
        <v>373</v>
      </c>
      <c r="G159" s="29">
        <v>321559</v>
      </c>
      <c r="H159" s="30">
        <v>0</v>
      </c>
      <c r="I159" s="31">
        <f t="shared" si="8"/>
        <v>6366</v>
      </c>
      <c r="J159" s="32">
        <v>0</v>
      </c>
      <c r="K159" s="33">
        <v>0</v>
      </c>
      <c r="L159" s="34">
        <v>0</v>
      </c>
      <c r="M159" s="34">
        <v>0</v>
      </c>
      <c r="N159" s="34">
        <v>0</v>
      </c>
      <c r="O159" s="34">
        <v>500</v>
      </c>
      <c r="P159" s="34">
        <v>0</v>
      </c>
      <c r="Q159" s="34">
        <v>5476</v>
      </c>
      <c r="R159" s="34">
        <v>0</v>
      </c>
      <c r="S159" s="33">
        <v>0</v>
      </c>
      <c r="T159" s="34">
        <v>0</v>
      </c>
      <c r="U159" s="33">
        <v>0</v>
      </c>
      <c r="V159" s="34">
        <v>0</v>
      </c>
      <c r="W159" s="35">
        <v>390</v>
      </c>
      <c r="X159" s="36">
        <f t="shared" si="9"/>
        <v>0</v>
      </c>
      <c r="Y159" s="37">
        <v>0</v>
      </c>
      <c r="Z159" s="37">
        <v>0</v>
      </c>
      <c r="AA159" s="38">
        <v>0</v>
      </c>
      <c r="AB159" s="39">
        <v>0</v>
      </c>
      <c r="AC159" s="40">
        <v>0</v>
      </c>
      <c r="AD159" s="41">
        <f t="shared" si="10"/>
        <v>0</v>
      </c>
      <c r="AE159" s="42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4">
        <f t="shared" si="11"/>
        <v>0</v>
      </c>
      <c r="AO159" s="45">
        <v>0</v>
      </c>
      <c r="AP159" s="46">
        <v>0</v>
      </c>
      <c r="AQ159" s="47">
        <v>0</v>
      </c>
    </row>
    <row r="160" spans="1:43" ht="12" customHeight="1" x14ac:dyDescent="0.25">
      <c r="A160" s="25" t="s">
        <v>43</v>
      </c>
      <c r="B160" s="50">
        <v>506</v>
      </c>
      <c r="C160" s="26" t="s">
        <v>70</v>
      </c>
      <c r="D160" s="27" t="s">
        <v>374</v>
      </c>
      <c r="E160" s="27" t="s">
        <v>52</v>
      </c>
      <c r="F160" s="28" t="s">
        <v>375</v>
      </c>
      <c r="G160" s="29">
        <v>316831</v>
      </c>
      <c r="H160" s="30">
        <v>0</v>
      </c>
      <c r="I160" s="31">
        <f t="shared" si="8"/>
        <v>2210</v>
      </c>
      <c r="J160" s="32">
        <v>0</v>
      </c>
      <c r="K160" s="33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1865</v>
      </c>
      <c r="R160" s="34">
        <v>0</v>
      </c>
      <c r="S160" s="33">
        <v>0</v>
      </c>
      <c r="T160" s="34">
        <v>0</v>
      </c>
      <c r="U160" s="33">
        <v>0</v>
      </c>
      <c r="V160" s="34">
        <v>0</v>
      </c>
      <c r="W160" s="35">
        <v>345</v>
      </c>
      <c r="X160" s="36">
        <f t="shared" si="9"/>
        <v>0</v>
      </c>
      <c r="Y160" s="37">
        <v>0</v>
      </c>
      <c r="Z160" s="37">
        <v>0</v>
      </c>
      <c r="AA160" s="38">
        <v>0</v>
      </c>
      <c r="AB160" s="39">
        <v>0</v>
      </c>
      <c r="AC160" s="40">
        <v>0</v>
      </c>
      <c r="AD160" s="41">
        <f t="shared" si="10"/>
        <v>0</v>
      </c>
      <c r="AE160" s="42">
        <v>0</v>
      </c>
      <c r="AF160" s="43">
        <v>0</v>
      </c>
      <c r="AG160" s="43"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43">
        <v>0</v>
      </c>
      <c r="AN160" s="44">
        <f t="shared" si="11"/>
        <v>0</v>
      </c>
      <c r="AO160" s="45">
        <v>0</v>
      </c>
      <c r="AP160" s="46">
        <v>0</v>
      </c>
      <c r="AQ160" s="47">
        <v>0</v>
      </c>
    </row>
    <row r="161" spans="1:43" ht="12" customHeight="1" x14ac:dyDescent="0.25">
      <c r="A161" s="25" t="s">
        <v>43</v>
      </c>
      <c r="B161" s="50">
        <v>505</v>
      </c>
      <c r="C161" s="26" t="s">
        <v>65</v>
      </c>
      <c r="D161" s="27" t="s">
        <v>376</v>
      </c>
      <c r="E161" s="27" t="s">
        <v>52</v>
      </c>
      <c r="F161" s="28" t="s">
        <v>377</v>
      </c>
      <c r="G161" s="29">
        <v>315699</v>
      </c>
      <c r="H161" s="30">
        <v>0</v>
      </c>
      <c r="I161" s="31">
        <f t="shared" si="8"/>
        <v>2507</v>
      </c>
      <c r="J161" s="32">
        <v>0</v>
      </c>
      <c r="K161" s="33">
        <v>56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2166</v>
      </c>
      <c r="R161" s="34">
        <v>0</v>
      </c>
      <c r="S161" s="33">
        <v>0</v>
      </c>
      <c r="T161" s="34">
        <v>0</v>
      </c>
      <c r="U161" s="33">
        <v>0</v>
      </c>
      <c r="V161" s="34">
        <v>0</v>
      </c>
      <c r="W161" s="35">
        <v>285</v>
      </c>
      <c r="X161" s="36">
        <f t="shared" si="9"/>
        <v>0</v>
      </c>
      <c r="Y161" s="37">
        <v>0</v>
      </c>
      <c r="Z161" s="37">
        <v>0</v>
      </c>
      <c r="AA161" s="38">
        <v>0</v>
      </c>
      <c r="AB161" s="39">
        <v>0</v>
      </c>
      <c r="AC161" s="40">
        <v>0</v>
      </c>
      <c r="AD161" s="41">
        <f t="shared" si="10"/>
        <v>0</v>
      </c>
      <c r="AE161" s="42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4">
        <f t="shared" si="11"/>
        <v>0</v>
      </c>
      <c r="AO161" s="45">
        <v>0</v>
      </c>
      <c r="AP161" s="46">
        <v>0</v>
      </c>
      <c r="AQ161" s="47">
        <v>0</v>
      </c>
    </row>
    <row r="162" spans="1:43" ht="12" customHeight="1" x14ac:dyDescent="0.25">
      <c r="A162" s="25" t="s">
        <v>43</v>
      </c>
      <c r="B162" s="50">
        <v>502</v>
      </c>
      <c r="C162" s="26" t="s">
        <v>54</v>
      </c>
      <c r="D162" s="27" t="s">
        <v>378</v>
      </c>
      <c r="E162" s="27" t="s">
        <v>52</v>
      </c>
      <c r="F162" s="28" t="s">
        <v>379</v>
      </c>
      <c r="G162" s="29">
        <v>314196</v>
      </c>
      <c r="H162" s="30">
        <v>605523</v>
      </c>
      <c r="I162" s="31">
        <f t="shared" si="8"/>
        <v>23837</v>
      </c>
      <c r="J162" s="32">
        <v>0</v>
      </c>
      <c r="K162" s="33">
        <v>0</v>
      </c>
      <c r="L162" s="34">
        <v>2032</v>
      </c>
      <c r="M162" s="34">
        <v>0</v>
      </c>
      <c r="N162" s="34">
        <v>0</v>
      </c>
      <c r="O162" s="34">
        <v>300</v>
      </c>
      <c r="P162" s="34">
        <v>5997</v>
      </c>
      <c r="Q162" s="34">
        <v>6182</v>
      </c>
      <c r="R162" s="34">
        <v>0</v>
      </c>
      <c r="S162" s="33">
        <v>0</v>
      </c>
      <c r="T162" s="34">
        <v>3721</v>
      </c>
      <c r="U162" s="33">
        <v>0</v>
      </c>
      <c r="V162" s="34">
        <v>0</v>
      </c>
      <c r="W162" s="35">
        <v>5605</v>
      </c>
      <c r="X162" s="36">
        <f t="shared" si="9"/>
        <v>0</v>
      </c>
      <c r="Y162" s="37">
        <v>0</v>
      </c>
      <c r="Z162" s="37">
        <v>0</v>
      </c>
      <c r="AA162" s="38">
        <v>0</v>
      </c>
      <c r="AB162" s="39">
        <v>0</v>
      </c>
      <c r="AC162" s="40">
        <v>11565</v>
      </c>
      <c r="AD162" s="41">
        <f t="shared" si="10"/>
        <v>0</v>
      </c>
      <c r="AE162" s="42">
        <v>0</v>
      </c>
      <c r="AF162" s="43">
        <v>0</v>
      </c>
      <c r="AG162" s="43">
        <v>0</v>
      </c>
      <c r="AH162" s="43">
        <v>0</v>
      </c>
      <c r="AI162" s="43">
        <v>0</v>
      </c>
      <c r="AJ162" s="43">
        <v>0</v>
      </c>
      <c r="AK162" s="43">
        <v>0</v>
      </c>
      <c r="AL162" s="43">
        <v>0</v>
      </c>
      <c r="AM162" s="43">
        <v>0</v>
      </c>
      <c r="AN162" s="44">
        <f t="shared" si="11"/>
        <v>0</v>
      </c>
      <c r="AO162" s="45">
        <v>0</v>
      </c>
      <c r="AP162" s="46">
        <v>0</v>
      </c>
      <c r="AQ162" s="47">
        <v>0</v>
      </c>
    </row>
    <row r="163" spans="1:43" ht="12" customHeight="1" x14ac:dyDescent="0.25">
      <c r="A163" s="25" t="s">
        <v>43</v>
      </c>
      <c r="B163" s="50">
        <v>511</v>
      </c>
      <c r="C163" s="26" t="s">
        <v>76</v>
      </c>
      <c r="D163" s="27" t="s">
        <v>380</v>
      </c>
      <c r="E163" s="27" t="s">
        <v>52</v>
      </c>
      <c r="F163" s="28" t="s">
        <v>381</v>
      </c>
      <c r="G163" s="29">
        <v>649210</v>
      </c>
      <c r="H163" s="30">
        <v>0</v>
      </c>
      <c r="I163" s="31">
        <f t="shared" si="8"/>
        <v>2340</v>
      </c>
      <c r="J163" s="32">
        <v>0</v>
      </c>
      <c r="K163" s="33">
        <v>0</v>
      </c>
      <c r="L163" s="34">
        <v>0</v>
      </c>
      <c r="M163" s="34">
        <v>0</v>
      </c>
      <c r="N163" s="34">
        <v>0</v>
      </c>
      <c r="O163" s="34">
        <v>500</v>
      </c>
      <c r="P163" s="34">
        <v>0</v>
      </c>
      <c r="Q163" s="34">
        <v>1525</v>
      </c>
      <c r="R163" s="34">
        <v>0</v>
      </c>
      <c r="S163" s="33">
        <v>0</v>
      </c>
      <c r="T163" s="34">
        <v>0</v>
      </c>
      <c r="U163" s="33">
        <v>0</v>
      </c>
      <c r="V163" s="34">
        <v>0</v>
      </c>
      <c r="W163" s="35">
        <v>315</v>
      </c>
      <c r="X163" s="36">
        <f t="shared" si="9"/>
        <v>0</v>
      </c>
      <c r="Y163" s="37">
        <v>0</v>
      </c>
      <c r="Z163" s="37">
        <v>0</v>
      </c>
      <c r="AA163" s="38">
        <v>0</v>
      </c>
      <c r="AB163" s="39">
        <v>0</v>
      </c>
      <c r="AC163" s="40">
        <v>0</v>
      </c>
      <c r="AD163" s="41">
        <f t="shared" si="10"/>
        <v>0</v>
      </c>
      <c r="AE163" s="42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4">
        <f t="shared" si="11"/>
        <v>0</v>
      </c>
      <c r="AO163" s="45">
        <v>0</v>
      </c>
      <c r="AP163" s="46">
        <v>0</v>
      </c>
      <c r="AQ163" s="47">
        <v>0</v>
      </c>
    </row>
    <row r="164" spans="1:43" ht="12" customHeight="1" x14ac:dyDescent="0.25">
      <c r="A164" s="25" t="s">
        <v>43</v>
      </c>
      <c r="B164" s="50">
        <v>504</v>
      </c>
      <c r="C164" s="26" t="s">
        <v>62</v>
      </c>
      <c r="D164" s="27" t="s">
        <v>382</v>
      </c>
      <c r="E164" s="27" t="s">
        <v>52</v>
      </c>
      <c r="F164" s="28" t="s">
        <v>383</v>
      </c>
      <c r="G164" s="29">
        <v>314200</v>
      </c>
      <c r="H164" s="30">
        <v>285131</v>
      </c>
      <c r="I164" s="31">
        <f t="shared" si="8"/>
        <v>29343</v>
      </c>
      <c r="J164" s="32">
        <v>1402</v>
      </c>
      <c r="K164" s="33">
        <v>0</v>
      </c>
      <c r="L164" s="34">
        <v>0</v>
      </c>
      <c r="M164" s="34">
        <v>0</v>
      </c>
      <c r="N164" s="34">
        <v>0</v>
      </c>
      <c r="O164" s="34">
        <v>8197</v>
      </c>
      <c r="P164" s="34">
        <v>2438</v>
      </c>
      <c r="Q164" s="34">
        <v>2802</v>
      </c>
      <c r="R164" s="34">
        <v>0</v>
      </c>
      <c r="S164" s="33">
        <v>0</v>
      </c>
      <c r="T164" s="34">
        <v>1525</v>
      </c>
      <c r="U164" s="33">
        <v>0</v>
      </c>
      <c r="V164" s="34">
        <v>0</v>
      </c>
      <c r="W164" s="35">
        <v>12979</v>
      </c>
      <c r="X164" s="36">
        <f t="shared" si="9"/>
        <v>2350</v>
      </c>
      <c r="Y164" s="37">
        <v>0</v>
      </c>
      <c r="Z164" s="37">
        <v>0</v>
      </c>
      <c r="AA164" s="38">
        <v>2350</v>
      </c>
      <c r="AB164" s="39">
        <v>0</v>
      </c>
      <c r="AC164" s="40">
        <v>0</v>
      </c>
      <c r="AD164" s="41">
        <f t="shared" si="10"/>
        <v>800</v>
      </c>
      <c r="AE164" s="42">
        <v>0</v>
      </c>
      <c r="AF164" s="43">
        <v>0</v>
      </c>
      <c r="AG164" s="43">
        <v>0</v>
      </c>
      <c r="AH164" s="43">
        <v>0</v>
      </c>
      <c r="AI164" s="43">
        <v>800</v>
      </c>
      <c r="AJ164" s="43">
        <v>0</v>
      </c>
      <c r="AK164" s="43">
        <v>0</v>
      </c>
      <c r="AL164" s="43">
        <v>0</v>
      </c>
      <c r="AM164" s="43">
        <v>0</v>
      </c>
      <c r="AN164" s="44">
        <f t="shared" si="11"/>
        <v>0</v>
      </c>
      <c r="AO164" s="45">
        <v>0</v>
      </c>
      <c r="AP164" s="46">
        <v>0</v>
      </c>
      <c r="AQ164" s="47">
        <v>0</v>
      </c>
    </row>
    <row r="165" spans="1:43" ht="12" customHeight="1" x14ac:dyDescent="0.25">
      <c r="A165" s="25" t="s">
        <v>43</v>
      </c>
      <c r="B165" s="50">
        <v>501</v>
      </c>
      <c r="C165" s="26" t="s">
        <v>50</v>
      </c>
      <c r="D165" s="27" t="s">
        <v>384</v>
      </c>
      <c r="E165" s="27" t="s">
        <v>52</v>
      </c>
      <c r="F165" s="28" t="s">
        <v>385</v>
      </c>
      <c r="G165" s="29">
        <v>321567</v>
      </c>
      <c r="H165" s="30">
        <v>507083</v>
      </c>
      <c r="I165" s="31">
        <f t="shared" si="8"/>
        <v>26980</v>
      </c>
      <c r="J165" s="32">
        <v>0</v>
      </c>
      <c r="K165" s="33">
        <v>8845</v>
      </c>
      <c r="L165" s="34">
        <v>0</v>
      </c>
      <c r="M165" s="34">
        <v>0</v>
      </c>
      <c r="N165" s="34">
        <v>0</v>
      </c>
      <c r="O165" s="34">
        <v>1700</v>
      </c>
      <c r="P165" s="34">
        <v>5882</v>
      </c>
      <c r="Q165" s="34">
        <v>3677</v>
      </c>
      <c r="R165" s="34">
        <v>0</v>
      </c>
      <c r="S165" s="33">
        <v>0</v>
      </c>
      <c r="T165" s="34">
        <v>3661</v>
      </c>
      <c r="U165" s="33">
        <v>0</v>
      </c>
      <c r="V165" s="34">
        <v>0</v>
      </c>
      <c r="W165" s="35">
        <v>3215</v>
      </c>
      <c r="X165" s="36">
        <f t="shared" si="9"/>
        <v>0</v>
      </c>
      <c r="Y165" s="37">
        <v>0</v>
      </c>
      <c r="Z165" s="37">
        <v>0</v>
      </c>
      <c r="AA165" s="38">
        <v>0</v>
      </c>
      <c r="AB165" s="39">
        <v>0</v>
      </c>
      <c r="AC165" s="40">
        <v>0</v>
      </c>
      <c r="AD165" s="41">
        <f t="shared" si="10"/>
        <v>753</v>
      </c>
      <c r="AE165" s="42">
        <v>0</v>
      </c>
      <c r="AF165" s="43">
        <v>753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43">
        <v>0</v>
      </c>
      <c r="AN165" s="44">
        <f t="shared" si="11"/>
        <v>0</v>
      </c>
      <c r="AO165" s="45">
        <v>0</v>
      </c>
      <c r="AP165" s="46">
        <v>0</v>
      </c>
      <c r="AQ165" s="47">
        <v>0</v>
      </c>
    </row>
    <row r="166" spans="1:43" ht="12" customHeight="1" x14ac:dyDescent="0.25">
      <c r="A166" s="25" t="s">
        <v>43</v>
      </c>
      <c r="B166" s="50">
        <v>503</v>
      </c>
      <c r="C166" s="26" t="s">
        <v>57</v>
      </c>
      <c r="D166" s="27" t="s">
        <v>386</v>
      </c>
      <c r="E166" s="27" t="s">
        <v>52</v>
      </c>
      <c r="F166" s="28" t="s">
        <v>387</v>
      </c>
      <c r="G166" s="29">
        <v>314811</v>
      </c>
      <c r="H166" s="30">
        <v>0</v>
      </c>
      <c r="I166" s="31">
        <f t="shared" si="8"/>
        <v>2681</v>
      </c>
      <c r="J166" s="32">
        <v>0</v>
      </c>
      <c r="K166" s="33">
        <v>0</v>
      </c>
      <c r="L166" s="34">
        <v>0</v>
      </c>
      <c r="M166" s="34">
        <v>0</v>
      </c>
      <c r="N166" s="34">
        <v>0</v>
      </c>
      <c r="O166" s="34">
        <v>500</v>
      </c>
      <c r="P166" s="34">
        <v>0</v>
      </c>
      <c r="Q166" s="34">
        <v>1926</v>
      </c>
      <c r="R166" s="34">
        <v>0</v>
      </c>
      <c r="S166" s="33">
        <v>0</v>
      </c>
      <c r="T166" s="34">
        <v>0</v>
      </c>
      <c r="U166" s="33">
        <v>0</v>
      </c>
      <c r="V166" s="34">
        <v>0</v>
      </c>
      <c r="W166" s="35">
        <v>255</v>
      </c>
      <c r="X166" s="36">
        <f t="shared" si="9"/>
        <v>0</v>
      </c>
      <c r="Y166" s="37">
        <v>0</v>
      </c>
      <c r="Z166" s="37">
        <v>0</v>
      </c>
      <c r="AA166" s="38">
        <v>0</v>
      </c>
      <c r="AB166" s="39">
        <v>0</v>
      </c>
      <c r="AC166" s="40">
        <v>0</v>
      </c>
      <c r="AD166" s="41">
        <f t="shared" si="10"/>
        <v>0</v>
      </c>
      <c r="AE166" s="42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4">
        <f t="shared" si="11"/>
        <v>0</v>
      </c>
      <c r="AO166" s="45">
        <v>0</v>
      </c>
      <c r="AP166" s="46">
        <v>0</v>
      </c>
      <c r="AQ166" s="47">
        <v>0</v>
      </c>
    </row>
    <row r="167" spans="1:43" ht="12" customHeight="1" x14ac:dyDescent="0.25">
      <c r="A167" s="25" t="s">
        <v>43</v>
      </c>
      <c r="B167" s="50">
        <v>506</v>
      </c>
      <c r="C167" s="26" t="s">
        <v>70</v>
      </c>
      <c r="D167" s="27" t="s">
        <v>388</v>
      </c>
      <c r="E167" s="27" t="s">
        <v>52</v>
      </c>
      <c r="F167" s="28" t="s">
        <v>389</v>
      </c>
      <c r="G167" s="29">
        <v>316849</v>
      </c>
      <c r="H167" s="30">
        <v>0</v>
      </c>
      <c r="I167" s="31">
        <f t="shared" si="8"/>
        <v>5246</v>
      </c>
      <c r="J167" s="32">
        <v>0</v>
      </c>
      <c r="K167" s="33">
        <v>147</v>
      </c>
      <c r="L167" s="34">
        <v>0</v>
      </c>
      <c r="M167" s="34">
        <v>0</v>
      </c>
      <c r="N167" s="34">
        <v>0</v>
      </c>
      <c r="O167" s="34">
        <v>500</v>
      </c>
      <c r="P167" s="34">
        <v>0</v>
      </c>
      <c r="Q167" s="34">
        <v>4214</v>
      </c>
      <c r="R167" s="34">
        <v>0</v>
      </c>
      <c r="S167" s="33">
        <v>0</v>
      </c>
      <c r="T167" s="34">
        <v>0</v>
      </c>
      <c r="U167" s="33">
        <v>0</v>
      </c>
      <c r="V167" s="34">
        <v>0</v>
      </c>
      <c r="W167" s="35">
        <v>385</v>
      </c>
      <c r="X167" s="36">
        <f t="shared" si="9"/>
        <v>0</v>
      </c>
      <c r="Y167" s="37">
        <v>0</v>
      </c>
      <c r="Z167" s="37">
        <v>0</v>
      </c>
      <c r="AA167" s="38">
        <v>0</v>
      </c>
      <c r="AB167" s="39">
        <v>0</v>
      </c>
      <c r="AC167" s="40">
        <v>0</v>
      </c>
      <c r="AD167" s="41">
        <f t="shared" si="10"/>
        <v>0</v>
      </c>
      <c r="AE167" s="42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4">
        <f t="shared" si="11"/>
        <v>0</v>
      </c>
      <c r="AO167" s="45">
        <v>0</v>
      </c>
      <c r="AP167" s="46">
        <v>0</v>
      </c>
      <c r="AQ167" s="47">
        <v>0</v>
      </c>
    </row>
    <row r="168" spans="1:43" ht="12" customHeight="1" x14ac:dyDescent="0.25">
      <c r="A168" s="25" t="s">
        <v>43</v>
      </c>
      <c r="B168" s="50">
        <v>505</v>
      </c>
      <c r="C168" s="26" t="s">
        <v>65</v>
      </c>
      <c r="D168" s="27" t="s">
        <v>390</v>
      </c>
      <c r="E168" s="27" t="s">
        <v>52</v>
      </c>
      <c r="F168" s="28" t="s">
        <v>391</v>
      </c>
      <c r="G168" s="29">
        <v>315711</v>
      </c>
      <c r="H168" s="30">
        <v>273342</v>
      </c>
      <c r="I168" s="31">
        <f t="shared" si="8"/>
        <v>30162</v>
      </c>
      <c r="J168" s="32">
        <v>0</v>
      </c>
      <c r="K168" s="33">
        <v>0</v>
      </c>
      <c r="L168" s="34">
        <v>12192</v>
      </c>
      <c r="M168" s="34">
        <v>0</v>
      </c>
      <c r="N168" s="34">
        <v>0</v>
      </c>
      <c r="O168" s="34">
        <v>1000</v>
      </c>
      <c r="P168" s="34">
        <v>2054</v>
      </c>
      <c r="Q168" s="34">
        <v>5082</v>
      </c>
      <c r="R168" s="34">
        <v>6250.0000000000009</v>
      </c>
      <c r="S168" s="33">
        <v>0</v>
      </c>
      <c r="T168" s="34">
        <v>1719</v>
      </c>
      <c r="U168" s="33">
        <v>0</v>
      </c>
      <c r="V168" s="34">
        <v>0</v>
      </c>
      <c r="W168" s="35">
        <v>1865</v>
      </c>
      <c r="X168" s="36">
        <f t="shared" si="9"/>
        <v>4500</v>
      </c>
      <c r="Y168" s="37">
        <v>0</v>
      </c>
      <c r="Z168" s="37">
        <v>0</v>
      </c>
      <c r="AA168" s="38">
        <v>4500</v>
      </c>
      <c r="AB168" s="39">
        <v>0</v>
      </c>
      <c r="AC168" s="40">
        <v>0</v>
      </c>
      <c r="AD168" s="41">
        <f t="shared" si="10"/>
        <v>0</v>
      </c>
      <c r="AE168" s="42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0</v>
      </c>
      <c r="AL168" s="43">
        <v>0</v>
      </c>
      <c r="AM168" s="43">
        <v>0</v>
      </c>
      <c r="AN168" s="44">
        <f t="shared" si="11"/>
        <v>0</v>
      </c>
      <c r="AO168" s="45">
        <v>0</v>
      </c>
      <c r="AP168" s="46">
        <v>0</v>
      </c>
      <c r="AQ168" s="47">
        <v>0</v>
      </c>
    </row>
    <row r="169" spans="1:43" ht="12" customHeight="1" x14ac:dyDescent="0.25">
      <c r="A169" s="25" t="s">
        <v>43</v>
      </c>
      <c r="B169" s="50">
        <v>505</v>
      </c>
      <c r="C169" s="26" t="s">
        <v>65</v>
      </c>
      <c r="D169" s="27" t="s">
        <v>392</v>
      </c>
      <c r="E169" s="27" t="s">
        <v>52</v>
      </c>
      <c r="F169" s="28" t="s">
        <v>393</v>
      </c>
      <c r="G169" s="29">
        <v>315729</v>
      </c>
      <c r="H169" s="30">
        <v>0</v>
      </c>
      <c r="I169" s="31">
        <f t="shared" si="8"/>
        <v>1806</v>
      </c>
      <c r="J169" s="32">
        <v>0</v>
      </c>
      <c r="K169" s="33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1521</v>
      </c>
      <c r="R169" s="34">
        <v>0</v>
      </c>
      <c r="S169" s="33">
        <v>0</v>
      </c>
      <c r="T169" s="34">
        <v>0</v>
      </c>
      <c r="U169" s="33">
        <v>0</v>
      </c>
      <c r="V169" s="34">
        <v>0</v>
      </c>
      <c r="W169" s="35">
        <v>285</v>
      </c>
      <c r="X169" s="36">
        <f t="shared" si="9"/>
        <v>0</v>
      </c>
      <c r="Y169" s="37">
        <v>0</v>
      </c>
      <c r="Z169" s="37">
        <v>0</v>
      </c>
      <c r="AA169" s="38">
        <v>0</v>
      </c>
      <c r="AB169" s="39">
        <v>0</v>
      </c>
      <c r="AC169" s="40">
        <v>0</v>
      </c>
      <c r="AD169" s="41">
        <f t="shared" si="10"/>
        <v>0</v>
      </c>
      <c r="AE169" s="42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v>0</v>
      </c>
      <c r="AM169" s="43">
        <v>0</v>
      </c>
      <c r="AN169" s="44">
        <f t="shared" si="11"/>
        <v>0</v>
      </c>
      <c r="AO169" s="45">
        <v>0</v>
      </c>
      <c r="AP169" s="46">
        <v>0</v>
      </c>
      <c r="AQ169" s="47">
        <v>0</v>
      </c>
    </row>
    <row r="170" spans="1:43" ht="12" customHeight="1" x14ac:dyDescent="0.25">
      <c r="A170" s="25" t="s">
        <v>43</v>
      </c>
      <c r="B170" s="50">
        <v>503</v>
      </c>
      <c r="C170" s="26" t="s">
        <v>57</v>
      </c>
      <c r="D170" s="27" t="s">
        <v>394</v>
      </c>
      <c r="E170" s="27" t="s">
        <v>52</v>
      </c>
      <c r="F170" s="28" t="s">
        <v>395</v>
      </c>
      <c r="G170" s="29">
        <v>314820</v>
      </c>
      <c r="H170" s="30">
        <v>183591</v>
      </c>
      <c r="I170" s="31">
        <f t="shared" si="8"/>
        <v>22467</v>
      </c>
      <c r="J170" s="32">
        <v>0</v>
      </c>
      <c r="K170" s="33">
        <v>565</v>
      </c>
      <c r="L170" s="34">
        <v>12192</v>
      </c>
      <c r="M170" s="34">
        <v>0</v>
      </c>
      <c r="N170" s="34">
        <v>0</v>
      </c>
      <c r="O170" s="34">
        <v>400</v>
      </c>
      <c r="P170" s="34">
        <v>1734</v>
      </c>
      <c r="Q170" s="34">
        <v>4209</v>
      </c>
      <c r="R170" s="34">
        <v>0</v>
      </c>
      <c r="S170" s="33">
        <v>0</v>
      </c>
      <c r="T170" s="34">
        <v>1207</v>
      </c>
      <c r="U170" s="33">
        <v>0</v>
      </c>
      <c r="V170" s="34">
        <v>0</v>
      </c>
      <c r="W170" s="35">
        <v>2160</v>
      </c>
      <c r="X170" s="36">
        <f t="shared" si="9"/>
        <v>4950</v>
      </c>
      <c r="Y170" s="37">
        <v>0</v>
      </c>
      <c r="Z170" s="37">
        <v>0</v>
      </c>
      <c r="AA170" s="38">
        <v>4950</v>
      </c>
      <c r="AB170" s="39">
        <v>0</v>
      </c>
      <c r="AC170" s="40">
        <v>24666</v>
      </c>
      <c r="AD170" s="41">
        <f t="shared" si="10"/>
        <v>24</v>
      </c>
      <c r="AE170" s="42">
        <v>0</v>
      </c>
      <c r="AF170" s="43">
        <v>24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4">
        <f t="shared" si="11"/>
        <v>0</v>
      </c>
      <c r="AO170" s="45">
        <v>0</v>
      </c>
      <c r="AP170" s="46">
        <v>0</v>
      </c>
      <c r="AQ170" s="47">
        <v>0</v>
      </c>
    </row>
    <row r="171" spans="1:43" ht="12" customHeight="1" x14ac:dyDescent="0.25">
      <c r="A171" s="25" t="s">
        <v>43</v>
      </c>
      <c r="B171" s="50">
        <v>507</v>
      </c>
      <c r="C171" s="26" t="s">
        <v>73</v>
      </c>
      <c r="D171" s="27" t="s">
        <v>396</v>
      </c>
      <c r="E171" s="27" t="s">
        <v>52</v>
      </c>
      <c r="F171" s="28" t="s">
        <v>397</v>
      </c>
      <c r="G171" s="29">
        <v>314838</v>
      </c>
      <c r="H171" s="30">
        <v>1580530</v>
      </c>
      <c r="I171" s="31">
        <f t="shared" si="8"/>
        <v>197056</v>
      </c>
      <c r="J171" s="32">
        <v>1482</v>
      </c>
      <c r="K171" s="33">
        <v>0</v>
      </c>
      <c r="L171" s="34">
        <v>108509</v>
      </c>
      <c r="M171" s="34">
        <v>0</v>
      </c>
      <c r="N171" s="34">
        <v>0</v>
      </c>
      <c r="O171" s="34">
        <v>6400</v>
      </c>
      <c r="P171" s="34">
        <v>20666</v>
      </c>
      <c r="Q171" s="34">
        <v>23335</v>
      </c>
      <c r="R171" s="34">
        <v>0</v>
      </c>
      <c r="S171" s="33">
        <v>0</v>
      </c>
      <c r="T171" s="34">
        <v>12299</v>
      </c>
      <c r="U171" s="33">
        <v>0</v>
      </c>
      <c r="V171" s="34">
        <v>0</v>
      </c>
      <c r="W171" s="35">
        <v>24365</v>
      </c>
      <c r="X171" s="36">
        <f t="shared" si="9"/>
        <v>0</v>
      </c>
      <c r="Y171" s="37">
        <v>0</v>
      </c>
      <c r="Z171" s="37">
        <v>0</v>
      </c>
      <c r="AA171" s="38">
        <v>0</v>
      </c>
      <c r="AB171" s="39">
        <v>19800</v>
      </c>
      <c r="AC171" s="40">
        <v>33652</v>
      </c>
      <c r="AD171" s="41">
        <f t="shared" si="10"/>
        <v>0</v>
      </c>
      <c r="AE171" s="42">
        <v>0</v>
      </c>
      <c r="AF171" s="43">
        <v>0</v>
      </c>
      <c r="AG171" s="43"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43">
        <v>0</v>
      </c>
      <c r="AN171" s="44">
        <f t="shared" si="11"/>
        <v>0</v>
      </c>
      <c r="AO171" s="45">
        <v>0</v>
      </c>
      <c r="AP171" s="46">
        <v>0</v>
      </c>
      <c r="AQ171" s="47">
        <v>0</v>
      </c>
    </row>
    <row r="172" spans="1:43" ht="12" customHeight="1" x14ac:dyDescent="0.25">
      <c r="A172" s="25" t="s">
        <v>43</v>
      </c>
      <c r="B172" s="50">
        <v>507</v>
      </c>
      <c r="C172" s="26" t="s">
        <v>73</v>
      </c>
      <c r="D172" s="27" t="s">
        <v>398</v>
      </c>
      <c r="E172" s="27" t="s">
        <v>52</v>
      </c>
      <c r="F172" s="28" t="s">
        <v>399</v>
      </c>
      <c r="G172" s="29">
        <v>314846</v>
      </c>
      <c r="H172" s="30">
        <v>638662</v>
      </c>
      <c r="I172" s="31">
        <f t="shared" si="8"/>
        <v>45418</v>
      </c>
      <c r="J172" s="32">
        <v>3209</v>
      </c>
      <c r="K172" s="33">
        <v>0</v>
      </c>
      <c r="L172" s="34">
        <v>6096</v>
      </c>
      <c r="M172" s="34">
        <v>0</v>
      </c>
      <c r="N172" s="34">
        <v>0</v>
      </c>
      <c r="O172" s="34">
        <v>9250</v>
      </c>
      <c r="P172" s="34">
        <v>7232</v>
      </c>
      <c r="Q172" s="34">
        <v>7006</v>
      </c>
      <c r="R172" s="34">
        <v>100</v>
      </c>
      <c r="S172" s="33">
        <v>0</v>
      </c>
      <c r="T172" s="34">
        <v>4215</v>
      </c>
      <c r="U172" s="33">
        <v>0</v>
      </c>
      <c r="V172" s="34">
        <v>0</v>
      </c>
      <c r="W172" s="35">
        <v>8310</v>
      </c>
      <c r="X172" s="36">
        <f t="shared" si="9"/>
        <v>0</v>
      </c>
      <c r="Y172" s="37">
        <v>0</v>
      </c>
      <c r="Z172" s="37">
        <v>0</v>
      </c>
      <c r="AA172" s="38">
        <v>0</v>
      </c>
      <c r="AB172" s="39">
        <v>2850</v>
      </c>
      <c r="AC172" s="40">
        <v>519</v>
      </c>
      <c r="AD172" s="41">
        <f t="shared" si="10"/>
        <v>600</v>
      </c>
      <c r="AE172" s="42">
        <v>0</v>
      </c>
      <c r="AF172" s="43">
        <v>0</v>
      </c>
      <c r="AG172" s="43">
        <v>0</v>
      </c>
      <c r="AH172" s="43">
        <v>0</v>
      </c>
      <c r="AI172" s="43">
        <v>600</v>
      </c>
      <c r="AJ172" s="43">
        <v>0</v>
      </c>
      <c r="AK172" s="43">
        <v>0</v>
      </c>
      <c r="AL172" s="43">
        <v>0</v>
      </c>
      <c r="AM172" s="43">
        <v>0</v>
      </c>
      <c r="AN172" s="44">
        <f t="shared" si="11"/>
        <v>0</v>
      </c>
      <c r="AO172" s="45">
        <v>0</v>
      </c>
      <c r="AP172" s="46">
        <v>0</v>
      </c>
      <c r="AQ172" s="47">
        <v>0</v>
      </c>
    </row>
    <row r="173" spans="1:43" ht="12" customHeight="1" x14ac:dyDescent="0.25">
      <c r="A173" s="25" t="s">
        <v>43</v>
      </c>
      <c r="B173" s="50">
        <v>504</v>
      </c>
      <c r="C173" s="26" t="s">
        <v>62</v>
      </c>
      <c r="D173" s="27" t="s">
        <v>400</v>
      </c>
      <c r="E173" s="27" t="s">
        <v>52</v>
      </c>
      <c r="F173" s="28" t="s">
        <v>401</v>
      </c>
      <c r="G173" s="29">
        <v>623814</v>
      </c>
      <c r="H173" s="30">
        <v>562575</v>
      </c>
      <c r="I173" s="31">
        <f t="shared" si="8"/>
        <v>43655</v>
      </c>
      <c r="J173" s="32">
        <v>1559</v>
      </c>
      <c r="K173" s="33">
        <v>2426</v>
      </c>
      <c r="L173" s="34">
        <v>23165</v>
      </c>
      <c r="M173" s="34">
        <v>0</v>
      </c>
      <c r="N173" s="34">
        <v>0</v>
      </c>
      <c r="O173" s="34">
        <v>1100</v>
      </c>
      <c r="P173" s="34">
        <v>3885</v>
      </c>
      <c r="Q173" s="34">
        <v>4963</v>
      </c>
      <c r="R173" s="34">
        <v>0</v>
      </c>
      <c r="S173" s="33">
        <v>0</v>
      </c>
      <c r="T173" s="34">
        <v>3357</v>
      </c>
      <c r="U173" s="33">
        <v>0</v>
      </c>
      <c r="V173" s="34">
        <v>0</v>
      </c>
      <c r="W173" s="35">
        <v>3200</v>
      </c>
      <c r="X173" s="36">
        <f t="shared" si="9"/>
        <v>0</v>
      </c>
      <c r="Y173" s="37">
        <v>0</v>
      </c>
      <c r="Z173" s="37">
        <v>0</v>
      </c>
      <c r="AA173" s="38">
        <v>0</v>
      </c>
      <c r="AB173" s="39">
        <v>0</v>
      </c>
      <c r="AC173" s="40">
        <v>0</v>
      </c>
      <c r="AD173" s="41">
        <f t="shared" si="10"/>
        <v>0</v>
      </c>
      <c r="AE173" s="42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4">
        <f t="shared" si="11"/>
        <v>0</v>
      </c>
      <c r="AO173" s="45">
        <v>0</v>
      </c>
      <c r="AP173" s="46">
        <v>0</v>
      </c>
      <c r="AQ173" s="47">
        <v>0</v>
      </c>
    </row>
    <row r="174" spans="1:43" ht="12" customHeight="1" x14ac:dyDescent="0.25">
      <c r="A174" s="25" t="s">
        <v>43</v>
      </c>
      <c r="B174" s="50">
        <v>511</v>
      </c>
      <c r="C174" s="26" t="s">
        <v>76</v>
      </c>
      <c r="D174" s="27" t="s">
        <v>402</v>
      </c>
      <c r="E174" s="27" t="s">
        <v>52</v>
      </c>
      <c r="F174" s="28" t="s">
        <v>403</v>
      </c>
      <c r="G174" s="29">
        <v>321583</v>
      </c>
      <c r="H174" s="30">
        <v>316110</v>
      </c>
      <c r="I174" s="31">
        <f t="shared" si="8"/>
        <v>11961</v>
      </c>
      <c r="J174" s="32">
        <v>0</v>
      </c>
      <c r="K174" s="33">
        <v>646</v>
      </c>
      <c r="L174" s="34">
        <v>0</v>
      </c>
      <c r="M174" s="34">
        <v>0</v>
      </c>
      <c r="N174" s="34">
        <v>0</v>
      </c>
      <c r="O174" s="34">
        <v>0</v>
      </c>
      <c r="P174" s="34">
        <v>2938</v>
      </c>
      <c r="Q174" s="34">
        <v>4318</v>
      </c>
      <c r="R174" s="34">
        <v>249.99999999999997</v>
      </c>
      <c r="S174" s="33">
        <v>0</v>
      </c>
      <c r="T174" s="34">
        <v>1844</v>
      </c>
      <c r="U174" s="33">
        <v>0</v>
      </c>
      <c r="V174" s="34">
        <v>0</v>
      </c>
      <c r="W174" s="35">
        <v>1965</v>
      </c>
      <c r="X174" s="36">
        <f t="shared" si="9"/>
        <v>0</v>
      </c>
      <c r="Y174" s="37">
        <v>0</v>
      </c>
      <c r="Z174" s="37">
        <v>0</v>
      </c>
      <c r="AA174" s="38">
        <v>0</v>
      </c>
      <c r="AB174" s="39">
        <v>0</v>
      </c>
      <c r="AC174" s="40">
        <v>0</v>
      </c>
      <c r="AD174" s="41">
        <f t="shared" si="10"/>
        <v>674</v>
      </c>
      <c r="AE174" s="42">
        <v>0</v>
      </c>
      <c r="AF174" s="43">
        <v>74</v>
      </c>
      <c r="AG174" s="43">
        <v>0</v>
      </c>
      <c r="AH174" s="43">
        <v>0</v>
      </c>
      <c r="AI174" s="43">
        <v>600</v>
      </c>
      <c r="AJ174" s="43">
        <v>0</v>
      </c>
      <c r="AK174" s="43">
        <v>0</v>
      </c>
      <c r="AL174" s="43">
        <v>0</v>
      </c>
      <c r="AM174" s="43">
        <v>0</v>
      </c>
      <c r="AN174" s="44">
        <f t="shared" si="11"/>
        <v>0</v>
      </c>
      <c r="AO174" s="45">
        <v>0</v>
      </c>
      <c r="AP174" s="46">
        <v>0</v>
      </c>
      <c r="AQ174" s="47">
        <v>0</v>
      </c>
    </row>
    <row r="175" spans="1:43" ht="12" customHeight="1" x14ac:dyDescent="0.25">
      <c r="A175" s="25" t="s">
        <v>43</v>
      </c>
      <c r="B175" s="50">
        <v>502</v>
      </c>
      <c r="C175" s="26" t="s">
        <v>54</v>
      </c>
      <c r="D175" s="27" t="s">
        <v>404</v>
      </c>
      <c r="E175" s="27" t="s">
        <v>52</v>
      </c>
      <c r="F175" s="28" t="s">
        <v>405</v>
      </c>
      <c r="G175" s="29">
        <v>314234</v>
      </c>
      <c r="H175" s="30">
        <v>945758</v>
      </c>
      <c r="I175" s="31">
        <f t="shared" si="8"/>
        <v>57817</v>
      </c>
      <c r="J175" s="32">
        <v>0</v>
      </c>
      <c r="K175" s="33">
        <v>0</v>
      </c>
      <c r="L175" s="34">
        <v>12192</v>
      </c>
      <c r="M175" s="34">
        <v>0</v>
      </c>
      <c r="N175" s="34">
        <v>0</v>
      </c>
      <c r="O175" s="34">
        <v>1000</v>
      </c>
      <c r="P175" s="34">
        <v>14970</v>
      </c>
      <c r="Q175" s="34">
        <v>15015</v>
      </c>
      <c r="R175" s="34">
        <v>100</v>
      </c>
      <c r="S175" s="33">
        <v>0</v>
      </c>
      <c r="T175" s="34">
        <v>7415</v>
      </c>
      <c r="U175" s="33">
        <v>0</v>
      </c>
      <c r="V175" s="34">
        <v>0</v>
      </c>
      <c r="W175" s="35">
        <v>7125</v>
      </c>
      <c r="X175" s="36">
        <f t="shared" si="9"/>
        <v>0</v>
      </c>
      <c r="Y175" s="37">
        <v>0</v>
      </c>
      <c r="Z175" s="37">
        <v>0</v>
      </c>
      <c r="AA175" s="38">
        <v>0</v>
      </c>
      <c r="AB175" s="39">
        <v>0</v>
      </c>
      <c r="AC175" s="40">
        <v>0</v>
      </c>
      <c r="AD175" s="41">
        <f t="shared" si="10"/>
        <v>800</v>
      </c>
      <c r="AE175" s="42">
        <v>0</v>
      </c>
      <c r="AF175" s="43">
        <v>0</v>
      </c>
      <c r="AG175" s="43">
        <v>0</v>
      </c>
      <c r="AH175" s="43">
        <v>0</v>
      </c>
      <c r="AI175" s="43">
        <v>800</v>
      </c>
      <c r="AJ175" s="43">
        <v>0</v>
      </c>
      <c r="AK175" s="43">
        <v>0</v>
      </c>
      <c r="AL175" s="43">
        <v>0</v>
      </c>
      <c r="AM175" s="43">
        <v>0</v>
      </c>
      <c r="AN175" s="44">
        <f t="shared" si="11"/>
        <v>0</v>
      </c>
      <c r="AO175" s="45">
        <v>0</v>
      </c>
      <c r="AP175" s="46">
        <v>0</v>
      </c>
      <c r="AQ175" s="47">
        <v>0</v>
      </c>
    </row>
    <row r="176" spans="1:43" ht="12" customHeight="1" x14ac:dyDescent="0.25">
      <c r="A176" s="25" t="s">
        <v>43</v>
      </c>
      <c r="B176" s="50">
        <v>511</v>
      </c>
      <c r="C176" s="26" t="s">
        <v>76</v>
      </c>
      <c r="D176" s="27" t="s">
        <v>406</v>
      </c>
      <c r="E176" s="27" t="s">
        <v>52</v>
      </c>
      <c r="F176" s="28" t="s">
        <v>407</v>
      </c>
      <c r="G176" s="29">
        <v>647519</v>
      </c>
      <c r="H176" s="30">
        <v>657353</v>
      </c>
      <c r="I176" s="31">
        <f t="shared" si="8"/>
        <v>49602</v>
      </c>
      <c r="J176" s="32">
        <v>0</v>
      </c>
      <c r="K176" s="33">
        <v>0</v>
      </c>
      <c r="L176" s="34">
        <v>10729</v>
      </c>
      <c r="M176" s="34">
        <v>0</v>
      </c>
      <c r="N176" s="34">
        <v>0</v>
      </c>
      <c r="O176" s="34">
        <v>1400</v>
      </c>
      <c r="P176" s="34">
        <v>8646</v>
      </c>
      <c r="Q176" s="34">
        <v>12840</v>
      </c>
      <c r="R176" s="34">
        <v>100</v>
      </c>
      <c r="S176" s="33">
        <v>0</v>
      </c>
      <c r="T176" s="34">
        <v>5907</v>
      </c>
      <c r="U176" s="33">
        <v>0</v>
      </c>
      <c r="V176" s="34">
        <v>0</v>
      </c>
      <c r="W176" s="35">
        <v>9980</v>
      </c>
      <c r="X176" s="36">
        <f t="shared" si="9"/>
        <v>0</v>
      </c>
      <c r="Y176" s="37">
        <v>0</v>
      </c>
      <c r="Z176" s="37">
        <v>0</v>
      </c>
      <c r="AA176" s="38">
        <v>0</v>
      </c>
      <c r="AB176" s="39">
        <v>0</v>
      </c>
      <c r="AC176" s="40">
        <v>32648</v>
      </c>
      <c r="AD176" s="41">
        <f t="shared" si="10"/>
        <v>5856</v>
      </c>
      <c r="AE176" s="42">
        <v>0</v>
      </c>
      <c r="AF176" s="43">
        <v>0</v>
      </c>
      <c r="AG176" s="43">
        <v>0</v>
      </c>
      <c r="AH176" s="43">
        <v>0</v>
      </c>
      <c r="AI176" s="43">
        <v>0</v>
      </c>
      <c r="AJ176" s="43">
        <v>3443</v>
      </c>
      <c r="AK176" s="43">
        <v>2413</v>
      </c>
      <c r="AL176" s="43">
        <v>0</v>
      </c>
      <c r="AM176" s="43">
        <v>0</v>
      </c>
      <c r="AN176" s="44">
        <f t="shared" si="11"/>
        <v>0</v>
      </c>
      <c r="AO176" s="45">
        <v>0</v>
      </c>
      <c r="AP176" s="46">
        <v>0</v>
      </c>
      <c r="AQ176" s="47">
        <v>0</v>
      </c>
    </row>
    <row r="177" spans="1:43" ht="12" customHeight="1" x14ac:dyDescent="0.25">
      <c r="A177" s="25" t="s">
        <v>43</v>
      </c>
      <c r="B177" s="50">
        <v>504</v>
      </c>
      <c r="C177" s="26" t="s">
        <v>62</v>
      </c>
      <c r="D177" s="27" t="s">
        <v>408</v>
      </c>
      <c r="E177" s="27" t="s">
        <v>52</v>
      </c>
      <c r="F177" s="28" t="s">
        <v>409</v>
      </c>
      <c r="G177" s="29">
        <v>314251</v>
      </c>
      <c r="H177" s="30">
        <v>500429</v>
      </c>
      <c r="I177" s="31">
        <f t="shared" si="8"/>
        <v>34567</v>
      </c>
      <c r="J177" s="32">
        <v>0</v>
      </c>
      <c r="K177" s="33">
        <v>2048</v>
      </c>
      <c r="L177" s="34">
        <v>15850</v>
      </c>
      <c r="M177" s="34">
        <v>0</v>
      </c>
      <c r="N177" s="34">
        <v>0</v>
      </c>
      <c r="O177" s="34">
        <v>800</v>
      </c>
      <c r="P177" s="34">
        <v>2470</v>
      </c>
      <c r="Q177" s="34">
        <v>5952</v>
      </c>
      <c r="R177" s="34">
        <v>50</v>
      </c>
      <c r="S177" s="33">
        <v>0</v>
      </c>
      <c r="T177" s="34">
        <v>3857</v>
      </c>
      <c r="U177" s="33">
        <v>0</v>
      </c>
      <c r="V177" s="34">
        <v>0</v>
      </c>
      <c r="W177" s="35">
        <v>3540</v>
      </c>
      <c r="X177" s="36">
        <f t="shared" si="9"/>
        <v>0</v>
      </c>
      <c r="Y177" s="37">
        <v>0</v>
      </c>
      <c r="Z177" s="37">
        <v>0</v>
      </c>
      <c r="AA177" s="38">
        <v>0</v>
      </c>
      <c r="AB177" s="39">
        <v>0</v>
      </c>
      <c r="AC177" s="40">
        <v>14817</v>
      </c>
      <c r="AD177" s="41">
        <f t="shared" si="10"/>
        <v>1124</v>
      </c>
      <c r="AE177" s="42">
        <v>0</v>
      </c>
      <c r="AF177" s="43">
        <v>0</v>
      </c>
      <c r="AG177" s="43">
        <v>0</v>
      </c>
      <c r="AH177" s="43">
        <v>0</v>
      </c>
      <c r="AI177" s="43">
        <v>0</v>
      </c>
      <c r="AJ177" s="43">
        <v>1024</v>
      </c>
      <c r="AK177" s="43">
        <v>0</v>
      </c>
      <c r="AL177" s="43">
        <v>100</v>
      </c>
      <c r="AM177" s="43">
        <v>0</v>
      </c>
      <c r="AN177" s="44">
        <f t="shared" si="11"/>
        <v>25006</v>
      </c>
      <c r="AO177" s="45">
        <v>0</v>
      </c>
      <c r="AP177" s="46">
        <v>25006</v>
      </c>
      <c r="AQ177" s="47">
        <v>0</v>
      </c>
    </row>
    <row r="178" spans="1:43" ht="12" customHeight="1" x14ac:dyDescent="0.25">
      <c r="A178" s="25" t="s">
        <v>43</v>
      </c>
      <c r="B178" s="50">
        <v>504</v>
      </c>
      <c r="C178" s="26" t="s">
        <v>62</v>
      </c>
      <c r="D178" s="27" t="s">
        <v>410</v>
      </c>
      <c r="E178" s="27" t="s">
        <v>52</v>
      </c>
      <c r="F178" s="28" t="s">
        <v>411</v>
      </c>
      <c r="G178" s="29">
        <v>314269</v>
      </c>
      <c r="H178" s="30">
        <v>0</v>
      </c>
      <c r="I178" s="31">
        <f t="shared" si="8"/>
        <v>2192</v>
      </c>
      <c r="J178" s="32">
        <v>0</v>
      </c>
      <c r="K178" s="33">
        <v>0</v>
      </c>
      <c r="L178" s="34">
        <v>0</v>
      </c>
      <c r="M178" s="34">
        <v>0</v>
      </c>
      <c r="N178" s="34">
        <v>0</v>
      </c>
      <c r="O178" s="34">
        <v>500</v>
      </c>
      <c r="P178" s="34">
        <v>0</v>
      </c>
      <c r="Q178" s="34">
        <v>1347</v>
      </c>
      <c r="R178" s="34">
        <v>0</v>
      </c>
      <c r="S178" s="33">
        <v>0</v>
      </c>
      <c r="T178" s="34">
        <v>0</v>
      </c>
      <c r="U178" s="33">
        <v>0</v>
      </c>
      <c r="V178" s="34">
        <v>0</v>
      </c>
      <c r="W178" s="35">
        <v>345</v>
      </c>
      <c r="X178" s="36">
        <f t="shared" si="9"/>
        <v>0</v>
      </c>
      <c r="Y178" s="37">
        <v>0</v>
      </c>
      <c r="Z178" s="37">
        <v>0</v>
      </c>
      <c r="AA178" s="38">
        <v>0</v>
      </c>
      <c r="AB178" s="39">
        <v>0</v>
      </c>
      <c r="AC178" s="40">
        <v>0</v>
      </c>
      <c r="AD178" s="41">
        <f t="shared" si="10"/>
        <v>0</v>
      </c>
      <c r="AE178" s="42">
        <v>0</v>
      </c>
      <c r="AF178" s="43">
        <v>0</v>
      </c>
      <c r="AG178" s="43">
        <v>0</v>
      </c>
      <c r="AH178" s="43">
        <v>0</v>
      </c>
      <c r="AI178" s="43">
        <v>0</v>
      </c>
      <c r="AJ178" s="43">
        <v>0</v>
      </c>
      <c r="AK178" s="43">
        <v>0</v>
      </c>
      <c r="AL178" s="43">
        <v>0</v>
      </c>
      <c r="AM178" s="43">
        <v>0</v>
      </c>
      <c r="AN178" s="44">
        <f t="shared" si="11"/>
        <v>0</v>
      </c>
      <c r="AO178" s="45">
        <v>0</v>
      </c>
      <c r="AP178" s="46">
        <v>0</v>
      </c>
      <c r="AQ178" s="47">
        <v>0</v>
      </c>
    </row>
    <row r="179" spans="1:43" ht="12" customHeight="1" x14ac:dyDescent="0.25">
      <c r="A179" s="25" t="s">
        <v>43</v>
      </c>
      <c r="B179" s="50">
        <v>504</v>
      </c>
      <c r="C179" s="26" t="s">
        <v>62</v>
      </c>
      <c r="D179" s="27" t="s">
        <v>412</v>
      </c>
      <c r="E179" s="27" t="s">
        <v>52</v>
      </c>
      <c r="F179" s="28" t="s">
        <v>413</v>
      </c>
      <c r="G179" s="29">
        <v>314277</v>
      </c>
      <c r="H179" s="30">
        <v>287656</v>
      </c>
      <c r="I179" s="31">
        <f t="shared" si="8"/>
        <v>17714</v>
      </c>
      <c r="J179" s="32">
        <v>0</v>
      </c>
      <c r="K179" s="33">
        <v>0</v>
      </c>
      <c r="L179" s="34">
        <v>7823</v>
      </c>
      <c r="M179" s="34">
        <v>0</v>
      </c>
      <c r="N179" s="34">
        <v>0</v>
      </c>
      <c r="O179" s="34">
        <v>0</v>
      </c>
      <c r="P179" s="34">
        <v>2624</v>
      </c>
      <c r="Q179" s="34">
        <v>3277</v>
      </c>
      <c r="R179" s="34">
        <v>500</v>
      </c>
      <c r="S179" s="33">
        <v>0</v>
      </c>
      <c r="T179" s="34">
        <v>1525</v>
      </c>
      <c r="U179" s="33">
        <v>0</v>
      </c>
      <c r="V179" s="34">
        <v>0</v>
      </c>
      <c r="W179" s="35">
        <v>1965</v>
      </c>
      <c r="X179" s="36">
        <f t="shared" si="9"/>
        <v>0</v>
      </c>
      <c r="Y179" s="37">
        <v>0</v>
      </c>
      <c r="Z179" s="37">
        <v>0</v>
      </c>
      <c r="AA179" s="38">
        <v>0</v>
      </c>
      <c r="AB179" s="39">
        <v>0</v>
      </c>
      <c r="AC179" s="40">
        <v>17460</v>
      </c>
      <c r="AD179" s="41">
        <f t="shared" si="10"/>
        <v>1315</v>
      </c>
      <c r="AE179" s="42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942</v>
      </c>
      <c r="AL179" s="43">
        <v>250</v>
      </c>
      <c r="AM179" s="43">
        <v>123</v>
      </c>
      <c r="AN179" s="44">
        <f t="shared" si="11"/>
        <v>0</v>
      </c>
      <c r="AO179" s="45">
        <v>0</v>
      </c>
      <c r="AP179" s="46">
        <v>0</v>
      </c>
      <c r="AQ179" s="47">
        <v>0</v>
      </c>
    </row>
    <row r="180" spans="1:43" ht="12" customHeight="1" x14ac:dyDescent="0.25">
      <c r="A180" s="25" t="s">
        <v>43</v>
      </c>
      <c r="B180" s="50">
        <v>503</v>
      </c>
      <c r="C180" s="26" t="s">
        <v>57</v>
      </c>
      <c r="D180" s="27" t="s">
        <v>414</v>
      </c>
      <c r="E180" s="27" t="s">
        <v>52</v>
      </c>
      <c r="F180" s="28" t="s">
        <v>415</v>
      </c>
      <c r="G180" s="29">
        <v>314854</v>
      </c>
      <c r="H180" s="30">
        <v>0</v>
      </c>
      <c r="I180" s="31">
        <f t="shared" si="8"/>
        <v>2266</v>
      </c>
      <c r="J180" s="32">
        <v>0</v>
      </c>
      <c r="K180" s="33">
        <v>0</v>
      </c>
      <c r="L180" s="34">
        <v>0</v>
      </c>
      <c r="M180" s="34">
        <v>0</v>
      </c>
      <c r="N180" s="34">
        <v>0</v>
      </c>
      <c r="O180" s="34">
        <v>500</v>
      </c>
      <c r="P180" s="34">
        <v>0</v>
      </c>
      <c r="Q180" s="34">
        <v>1516</v>
      </c>
      <c r="R180" s="34">
        <v>0</v>
      </c>
      <c r="S180" s="33">
        <v>0</v>
      </c>
      <c r="T180" s="34">
        <v>0</v>
      </c>
      <c r="U180" s="33">
        <v>0</v>
      </c>
      <c r="V180" s="34">
        <v>0</v>
      </c>
      <c r="W180" s="35">
        <v>250</v>
      </c>
      <c r="X180" s="36">
        <f t="shared" si="9"/>
        <v>0</v>
      </c>
      <c r="Y180" s="37">
        <v>0</v>
      </c>
      <c r="Z180" s="37">
        <v>0</v>
      </c>
      <c r="AA180" s="38">
        <v>0</v>
      </c>
      <c r="AB180" s="39">
        <v>0</v>
      </c>
      <c r="AC180" s="40">
        <v>0</v>
      </c>
      <c r="AD180" s="41">
        <f t="shared" si="10"/>
        <v>0</v>
      </c>
      <c r="AE180" s="42">
        <v>0</v>
      </c>
      <c r="AF180" s="43">
        <v>0</v>
      </c>
      <c r="AG180" s="43">
        <v>0</v>
      </c>
      <c r="AH180" s="43">
        <v>0</v>
      </c>
      <c r="AI180" s="43">
        <v>0</v>
      </c>
      <c r="AJ180" s="43">
        <v>0</v>
      </c>
      <c r="AK180" s="43">
        <v>0</v>
      </c>
      <c r="AL180" s="43">
        <v>0</v>
      </c>
      <c r="AM180" s="43">
        <v>0</v>
      </c>
      <c r="AN180" s="44">
        <f t="shared" si="11"/>
        <v>0</v>
      </c>
      <c r="AO180" s="45">
        <v>0</v>
      </c>
      <c r="AP180" s="46">
        <v>0</v>
      </c>
      <c r="AQ180" s="47">
        <v>0</v>
      </c>
    </row>
    <row r="181" spans="1:43" ht="12" customHeight="1" x14ac:dyDescent="0.25">
      <c r="A181" s="25" t="s">
        <v>43</v>
      </c>
      <c r="B181" s="50">
        <v>507</v>
      </c>
      <c r="C181" s="26" t="s">
        <v>73</v>
      </c>
      <c r="D181" s="27" t="s">
        <v>416</v>
      </c>
      <c r="E181" s="27" t="s">
        <v>52</v>
      </c>
      <c r="F181" s="28" t="s">
        <v>417</v>
      </c>
      <c r="G181" s="29">
        <v>314862</v>
      </c>
      <c r="H181" s="30">
        <v>0</v>
      </c>
      <c r="I181" s="31">
        <f t="shared" si="8"/>
        <v>11883</v>
      </c>
      <c r="J181" s="32">
        <v>0</v>
      </c>
      <c r="K181" s="33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11333</v>
      </c>
      <c r="R181" s="34">
        <v>0</v>
      </c>
      <c r="S181" s="33">
        <v>0</v>
      </c>
      <c r="T181" s="34">
        <v>0</v>
      </c>
      <c r="U181" s="33">
        <v>0</v>
      </c>
      <c r="V181" s="34">
        <v>0</v>
      </c>
      <c r="W181" s="35">
        <v>550</v>
      </c>
      <c r="X181" s="36">
        <f t="shared" si="9"/>
        <v>0</v>
      </c>
      <c r="Y181" s="37">
        <v>0</v>
      </c>
      <c r="Z181" s="37">
        <v>0</v>
      </c>
      <c r="AA181" s="38">
        <v>0</v>
      </c>
      <c r="AB181" s="39">
        <v>0</v>
      </c>
      <c r="AC181" s="40">
        <v>0</v>
      </c>
      <c r="AD181" s="41">
        <f t="shared" si="10"/>
        <v>0</v>
      </c>
      <c r="AE181" s="42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4">
        <f t="shared" si="11"/>
        <v>0</v>
      </c>
      <c r="AO181" s="45">
        <v>0</v>
      </c>
      <c r="AP181" s="46">
        <v>0</v>
      </c>
      <c r="AQ181" s="47">
        <v>0</v>
      </c>
    </row>
    <row r="182" spans="1:43" ht="12" customHeight="1" x14ac:dyDescent="0.25">
      <c r="A182" s="25" t="s">
        <v>43</v>
      </c>
      <c r="B182" s="50">
        <v>502</v>
      </c>
      <c r="C182" s="26" t="s">
        <v>54</v>
      </c>
      <c r="D182" s="27" t="s">
        <v>418</v>
      </c>
      <c r="E182" s="27" t="s">
        <v>52</v>
      </c>
      <c r="F182" s="28" t="s">
        <v>419</v>
      </c>
      <c r="G182" s="29">
        <v>314285</v>
      </c>
      <c r="H182" s="30">
        <v>636770</v>
      </c>
      <c r="I182" s="31">
        <f t="shared" si="8"/>
        <v>84055</v>
      </c>
      <c r="J182" s="32">
        <v>0</v>
      </c>
      <c r="K182" s="33">
        <v>0</v>
      </c>
      <c r="L182" s="34">
        <v>3658</v>
      </c>
      <c r="M182" s="34">
        <v>800</v>
      </c>
      <c r="N182" s="34">
        <v>40000</v>
      </c>
      <c r="O182" s="34">
        <v>2200</v>
      </c>
      <c r="P182" s="34">
        <v>11725</v>
      </c>
      <c r="Q182" s="34">
        <v>16357</v>
      </c>
      <c r="R182" s="34">
        <v>0</v>
      </c>
      <c r="S182" s="33">
        <v>0</v>
      </c>
      <c r="T182" s="34">
        <v>4460</v>
      </c>
      <c r="U182" s="33">
        <v>0</v>
      </c>
      <c r="V182" s="34">
        <v>0</v>
      </c>
      <c r="W182" s="35">
        <v>4855</v>
      </c>
      <c r="X182" s="36">
        <f t="shared" si="9"/>
        <v>0</v>
      </c>
      <c r="Y182" s="37">
        <v>0</v>
      </c>
      <c r="Z182" s="37">
        <v>0</v>
      </c>
      <c r="AA182" s="38">
        <v>0</v>
      </c>
      <c r="AB182" s="39">
        <v>0</v>
      </c>
      <c r="AC182" s="40">
        <v>8175</v>
      </c>
      <c r="AD182" s="41">
        <f t="shared" si="10"/>
        <v>1400</v>
      </c>
      <c r="AE182" s="42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1400</v>
      </c>
      <c r="AL182" s="43">
        <v>0</v>
      </c>
      <c r="AM182" s="43">
        <v>0</v>
      </c>
      <c r="AN182" s="44">
        <f t="shared" si="11"/>
        <v>0</v>
      </c>
      <c r="AO182" s="45">
        <v>0</v>
      </c>
      <c r="AP182" s="46">
        <v>0</v>
      </c>
      <c r="AQ182" s="47">
        <v>0</v>
      </c>
    </row>
    <row r="183" spans="1:43" ht="12" customHeight="1" x14ac:dyDescent="0.25">
      <c r="A183" s="25" t="s">
        <v>43</v>
      </c>
      <c r="B183" s="50">
        <v>506</v>
      </c>
      <c r="C183" s="26" t="s">
        <v>70</v>
      </c>
      <c r="D183" s="27" t="s">
        <v>420</v>
      </c>
      <c r="E183" s="27" t="s">
        <v>52</v>
      </c>
      <c r="F183" s="28" t="s">
        <v>421</v>
      </c>
      <c r="G183" s="29">
        <v>316881</v>
      </c>
      <c r="H183" s="30">
        <v>88020</v>
      </c>
      <c r="I183" s="31">
        <f t="shared" si="8"/>
        <v>6195</v>
      </c>
      <c r="J183" s="32">
        <v>0</v>
      </c>
      <c r="K183" s="33">
        <v>1086</v>
      </c>
      <c r="L183" s="34">
        <v>0</v>
      </c>
      <c r="M183" s="34">
        <v>0</v>
      </c>
      <c r="N183" s="34">
        <v>0</v>
      </c>
      <c r="O183" s="34">
        <v>0</v>
      </c>
      <c r="P183" s="34">
        <v>826</v>
      </c>
      <c r="Q183" s="34">
        <v>2566</v>
      </c>
      <c r="R183" s="34">
        <v>0</v>
      </c>
      <c r="S183" s="33">
        <v>0</v>
      </c>
      <c r="T183" s="34">
        <v>612</v>
      </c>
      <c r="U183" s="33">
        <v>0</v>
      </c>
      <c r="V183" s="34">
        <v>0</v>
      </c>
      <c r="W183" s="35">
        <v>1105</v>
      </c>
      <c r="X183" s="36">
        <f t="shared" si="9"/>
        <v>0</v>
      </c>
      <c r="Y183" s="37">
        <v>0</v>
      </c>
      <c r="Z183" s="37">
        <v>0</v>
      </c>
      <c r="AA183" s="38">
        <v>0</v>
      </c>
      <c r="AB183" s="39">
        <v>0</v>
      </c>
      <c r="AC183" s="40">
        <v>0</v>
      </c>
      <c r="AD183" s="41">
        <f t="shared" si="10"/>
        <v>0</v>
      </c>
      <c r="AE183" s="42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4">
        <f t="shared" si="11"/>
        <v>0</v>
      </c>
      <c r="AO183" s="45">
        <v>0</v>
      </c>
      <c r="AP183" s="46">
        <v>0</v>
      </c>
      <c r="AQ183" s="47">
        <v>0</v>
      </c>
    </row>
    <row r="184" spans="1:43" ht="12" customHeight="1" x14ac:dyDescent="0.25">
      <c r="A184" s="25" t="s">
        <v>43</v>
      </c>
      <c r="B184" s="50">
        <v>509</v>
      </c>
      <c r="C184" s="26" t="s">
        <v>89</v>
      </c>
      <c r="D184" s="27" t="s">
        <v>422</v>
      </c>
      <c r="E184" s="27" t="s">
        <v>52</v>
      </c>
      <c r="F184" s="28" t="s">
        <v>423</v>
      </c>
      <c r="G184" s="29">
        <v>316890</v>
      </c>
      <c r="H184" s="30">
        <v>44028</v>
      </c>
      <c r="I184" s="31">
        <f t="shared" si="8"/>
        <v>2827</v>
      </c>
      <c r="J184" s="32">
        <v>0</v>
      </c>
      <c r="K184" s="33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499</v>
      </c>
      <c r="Q184" s="34">
        <v>993</v>
      </c>
      <c r="R184" s="34">
        <v>0</v>
      </c>
      <c r="S184" s="33">
        <v>0</v>
      </c>
      <c r="T184" s="34">
        <v>325</v>
      </c>
      <c r="U184" s="33">
        <v>0</v>
      </c>
      <c r="V184" s="34">
        <v>0</v>
      </c>
      <c r="W184" s="35">
        <v>1010</v>
      </c>
      <c r="X184" s="36">
        <f t="shared" si="9"/>
        <v>0</v>
      </c>
      <c r="Y184" s="37">
        <v>0</v>
      </c>
      <c r="Z184" s="37">
        <v>0</v>
      </c>
      <c r="AA184" s="38">
        <v>0</v>
      </c>
      <c r="AB184" s="39">
        <v>1650</v>
      </c>
      <c r="AC184" s="40">
        <v>0</v>
      </c>
      <c r="AD184" s="41">
        <f t="shared" si="10"/>
        <v>0</v>
      </c>
      <c r="AE184" s="42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4">
        <f t="shared" si="11"/>
        <v>0</v>
      </c>
      <c r="AO184" s="45">
        <v>0</v>
      </c>
      <c r="AP184" s="46">
        <v>0</v>
      </c>
      <c r="AQ184" s="47">
        <v>0</v>
      </c>
    </row>
    <row r="185" spans="1:43" ht="12" customHeight="1" x14ac:dyDescent="0.25">
      <c r="A185" s="25" t="s">
        <v>43</v>
      </c>
      <c r="B185" s="50">
        <v>506</v>
      </c>
      <c r="C185" s="26" t="s">
        <v>70</v>
      </c>
      <c r="D185" s="27" t="s">
        <v>424</v>
      </c>
      <c r="E185" s="27" t="s">
        <v>52</v>
      </c>
      <c r="F185" s="28" t="s">
        <v>425</v>
      </c>
      <c r="G185" s="29">
        <v>316903</v>
      </c>
      <c r="H185" s="30">
        <v>0</v>
      </c>
      <c r="I185" s="31">
        <f t="shared" si="8"/>
        <v>2276</v>
      </c>
      <c r="J185" s="32">
        <v>0</v>
      </c>
      <c r="K185" s="33">
        <v>0</v>
      </c>
      <c r="L185" s="34">
        <v>0</v>
      </c>
      <c r="M185" s="34">
        <v>0</v>
      </c>
      <c r="N185" s="34">
        <v>0</v>
      </c>
      <c r="O185" s="34">
        <v>500</v>
      </c>
      <c r="P185" s="34">
        <v>0</v>
      </c>
      <c r="Q185" s="34">
        <v>1521</v>
      </c>
      <c r="R185" s="34">
        <v>0</v>
      </c>
      <c r="S185" s="33">
        <v>0</v>
      </c>
      <c r="T185" s="34">
        <v>0</v>
      </c>
      <c r="U185" s="33">
        <v>0</v>
      </c>
      <c r="V185" s="34">
        <v>0</v>
      </c>
      <c r="W185" s="35">
        <v>255</v>
      </c>
      <c r="X185" s="36">
        <f t="shared" si="9"/>
        <v>0</v>
      </c>
      <c r="Y185" s="37">
        <v>0</v>
      </c>
      <c r="Z185" s="37">
        <v>0</v>
      </c>
      <c r="AA185" s="38">
        <v>0</v>
      </c>
      <c r="AB185" s="39">
        <v>0</v>
      </c>
      <c r="AC185" s="40">
        <v>0</v>
      </c>
      <c r="AD185" s="41">
        <f t="shared" si="10"/>
        <v>412</v>
      </c>
      <c r="AE185" s="42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412</v>
      </c>
      <c r="AL185" s="43">
        <v>0</v>
      </c>
      <c r="AM185" s="43">
        <v>0</v>
      </c>
      <c r="AN185" s="44">
        <f t="shared" si="11"/>
        <v>0</v>
      </c>
      <c r="AO185" s="45">
        <v>0</v>
      </c>
      <c r="AP185" s="46">
        <v>0</v>
      </c>
      <c r="AQ185" s="47">
        <v>0</v>
      </c>
    </row>
    <row r="186" spans="1:43" ht="12" customHeight="1" x14ac:dyDescent="0.25">
      <c r="A186" s="25" t="s">
        <v>43</v>
      </c>
      <c r="B186" s="50">
        <v>509</v>
      </c>
      <c r="C186" s="26" t="s">
        <v>89</v>
      </c>
      <c r="D186" s="27" t="s">
        <v>426</v>
      </c>
      <c r="E186" s="27" t="s">
        <v>52</v>
      </c>
      <c r="F186" s="28" t="s">
        <v>427</v>
      </c>
      <c r="G186" s="29">
        <v>316911</v>
      </c>
      <c r="H186" s="30">
        <v>320074</v>
      </c>
      <c r="I186" s="31">
        <f t="shared" si="8"/>
        <v>28924</v>
      </c>
      <c r="J186" s="32">
        <v>0</v>
      </c>
      <c r="K186" s="33">
        <v>4112</v>
      </c>
      <c r="L186" s="34">
        <v>13411</v>
      </c>
      <c r="M186" s="34">
        <v>0</v>
      </c>
      <c r="N186" s="34">
        <v>0</v>
      </c>
      <c r="O186" s="34">
        <v>3050</v>
      </c>
      <c r="P186" s="34">
        <v>1472</v>
      </c>
      <c r="Q186" s="34">
        <v>3096</v>
      </c>
      <c r="R186" s="34">
        <v>249.99999999999997</v>
      </c>
      <c r="S186" s="33">
        <v>0</v>
      </c>
      <c r="T186" s="34">
        <v>1768</v>
      </c>
      <c r="U186" s="33">
        <v>0</v>
      </c>
      <c r="V186" s="34">
        <v>0</v>
      </c>
      <c r="W186" s="35">
        <v>1765</v>
      </c>
      <c r="X186" s="36">
        <f t="shared" si="9"/>
        <v>0</v>
      </c>
      <c r="Y186" s="37">
        <v>0</v>
      </c>
      <c r="Z186" s="37">
        <v>0</v>
      </c>
      <c r="AA186" s="38">
        <v>0</v>
      </c>
      <c r="AB186" s="39">
        <v>2250</v>
      </c>
      <c r="AC186" s="40">
        <v>3148</v>
      </c>
      <c r="AD186" s="41">
        <f t="shared" si="10"/>
        <v>0</v>
      </c>
      <c r="AE186" s="42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4">
        <f t="shared" si="11"/>
        <v>0</v>
      </c>
      <c r="AO186" s="45">
        <v>0</v>
      </c>
      <c r="AP186" s="46">
        <v>0</v>
      </c>
      <c r="AQ186" s="47">
        <v>0</v>
      </c>
    </row>
    <row r="187" spans="1:43" ht="12" customHeight="1" x14ac:dyDescent="0.25">
      <c r="A187" s="25" t="s">
        <v>43</v>
      </c>
      <c r="B187" s="50">
        <v>505</v>
      </c>
      <c r="C187" s="26" t="s">
        <v>65</v>
      </c>
      <c r="D187" s="27" t="s">
        <v>428</v>
      </c>
      <c r="E187" s="27" t="s">
        <v>52</v>
      </c>
      <c r="F187" s="28" t="s">
        <v>429</v>
      </c>
      <c r="G187" s="29">
        <v>315753</v>
      </c>
      <c r="H187" s="30">
        <v>0</v>
      </c>
      <c r="I187" s="31">
        <f t="shared" si="8"/>
        <v>2720</v>
      </c>
      <c r="J187" s="32">
        <v>0</v>
      </c>
      <c r="K187" s="33">
        <v>0</v>
      </c>
      <c r="L187" s="34">
        <v>0</v>
      </c>
      <c r="M187" s="34">
        <v>0</v>
      </c>
      <c r="N187" s="34">
        <v>0</v>
      </c>
      <c r="O187" s="34">
        <v>500</v>
      </c>
      <c r="P187" s="34">
        <v>0</v>
      </c>
      <c r="Q187" s="34">
        <v>1930</v>
      </c>
      <c r="R187" s="34">
        <v>0</v>
      </c>
      <c r="S187" s="33">
        <v>0</v>
      </c>
      <c r="T187" s="34">
        <v>0</v>
      </c>
      <c r="U187" s="33">
        <v>0</v>
      </c>
      <c r="V187" s="34">
        <v>0</v>
      </c>
      <c r="W187" s="35">
        <v>290</v>
      </c>
      <c r="X187" s="36">
        <f t="shared" si="9"/>
        <v>0</v>
      </c>
      <c r="Y187" s="37">
        <v>0</v>
      </c>
      <c r="Z187" s="37">
        <v>0</v>
      </c>
      <c r="AA187" s="38">
        <v>0</v>
      </c>
      <c r="AB187" s="39">
        <v>0</v>
      </c>
      <c r="AC187" s="40">
        <v>0</v>
      </c>
      <c r="AD187" s="41">
        <f t="shared" si="10"/>
        <v>0</v>
      </c>
      <c r="AE187" s="42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4">
        <f t="shared" si="11"/>
        <v>0</v>
      </c>
      <c r="AO187" s="45">
        <v>0</v>
      </c>
      <c r="AP187" s="46">
        <v>0</v>
      </c>
      <c r="AQ187" s="47">
        <v>0</v>
      </c>
    </row>
    <row r="188" spans="1:43" ht="12" customHeight="1" x14ac:dyDescent="0.25">
      <c r="A188" s="25" t="s">
        <v>43</v>
      </c>
      <c r="B188" s="50">
        <v>504</v>
      </c>
      <c r="C188" s="26" t="s">
        <v>62</v>
      </c>
      <c r="D188" s="27" t="s">
        <v>430</v>
      </c>
      <c r="E188" s="27" t="s">
        <v>52</v>
      </c>
      <c r="F188" s="28" t="s">
        <v>431</v>
      </c>
      <c r="G188" s="29">
        <v>314315</v>
      </c>
      <c r="H188" s="30">
        <v>384537</v>
      </c>
      <c r="I188" s="31">
        <f t="shared" si="8"/>
        <v>26641</v>
      </c>
      <c r="J188" s="32">
        <v>0</v>
      </c>
      <c r="K188" s="33">
        <v>0</v>
      </c>
      <c r="L188" s="34">
        <v>9754</v>
      </c>
      <c r="M188" s="34">
        <v>0</v>
      </c>
      <c r="N188" s="34">
        <v>0</v>
      </c>
      <c r="O188" s="34">
        <v>3550</v>
      </c>
      <c r="P188" s="34">
        <v>3661</v>
      </c>
      <c r="Q188" s="34">
        <v>4374</v>
      </c>
      <c r="R188" s="34">
        <v>100</v>
      </c>
      <c r="S188" s="33">
        <v>0</v>
      </c>
      <c r="T188" s="34">
        <v>2447</v>
      </c>
      <c r="U188" s="33">
        <v>0</v>
      </c>
      <c r="V188" s="34">
        <v>0</v>
      </c>
      <c r="W188" s="35">
        <v>2755</v>
      </c>
      <c r="X188" s="36">
        <f t="shared" si="9"/>
        <v>0</v>
      </c>
      <c r="Y188" s="37">
        <v>0</v>
      </c>
      <c r="Z188" s="37">
        <v>0</v>
      </c>
      <c r="AA188" s="38">
        <v>0</v>
      </c>
      <c r="AB188" s="39">
        <v>3450</v>
      </c>
      <c r="AC188" s="40">
        <v>90</v>
      </c>
      <c r="AD188" s="41">
        <f t="shared" si="10"/>
        <v>532</v>
      </c>
      <c r="AE188" s="42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532</v>
      </c>
      <c r="AL188" s="43">
        <v>0</v>
      </c>
      <c r="AM188" s="43">
        <v>0</v>
      </c>
      <c r="AN188" s="44">
        <f t="shared" si="11"/>
        <v>0</v>
      </c>
      <c r="AO188" s="45">
        <v>0</v>
      </c>
      <c r="AP188" s="46">
        <v>0</v>
      </c>
      <c r="AQ188" s="47">
        <v>0</v>
      </c>
    </row>
    <row r="189" spans="1:43" ht="12" customHeight="1" x14ac:dyDescent="0.25">
      <c r="A189" s="25" t="s">
        <v>43</v>
      </c>
      <c r="B189" s="50">
        <v>508</v>
      </c>
      <c r="C189" s="26" t="s">
        <v>81</v>
      </c>
      <c r="D189" s="27" t="s">
        <v>432</v>
      </c>
      <c r="E189" s="27" t="s">
        <v>52</v>
      </c>
      <c r="F189" s="28" t="s">
        <v>433</v>
      </c>
      <c r="G189" s="29">
        <v>315761</v>
      </c>
      <c r="H189" s="30">
        <v>69622</v>
      </c>
      <c r="I189" s="31">
        <f t="shared" si="8"/>
        <v>3957</v>
      </c>
      <c r="J189" s="32">
        <v>0</v>
      </c>
      <c r="K189" s="33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691</v>
      </c>
      <c r="Q189" s="34">
        <v>1634</v>
      </c>
      <c r="R189" s="34">
        <v>0</v>
      </c>
      <c r="S189" s="33">
        <v>0</v>
      </c>
      <c r="T189" s="34">
        <v>527</v>
      </c>
      <c r="U189" s="33">
        <v>0</v>
      </c>
      <c r="V189" s="34">
        <v>0</v>
      </c>
      <c r="W189" s="35">
        <v>1105</v>
      </c>
      <c r="X189" s="36">
        <f t="shared" si="9"/>
        <v>0</v>
      </c>
      <c r="Y189" s="37">
        <v>0</v>
      </c>
      <c r="Z189" s="37">
        <v>0</v>
      </c>
      <c r="AA189" s="38">
        <v>0</v>
      </c>
      <c r="AB189" s="39">
        <v>0</v>
      </c>
      <c r="AC189" s="40">
        <v>0</v>
      </c>
      <c r="AD189" s="41">
        <f t="shared" si="10"/>
        <v>0</v>
      </c>
      <c r="AE189" s="42">
        <v>0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4">
        <f t="shared" si="11"/>
        <v>0</v>
      </c>
      <c r="AO189" s="45">
        <v>0</v>
      </c>
      <c r="AP189" s="46">
        <v>0</v>
      </c>
      <c r="AQ189" s="47">
        <v>0</v>
      </c>
    </row>
    <row r="190" spans="1:43" ht="12" customHeight="1" x14ac:dyDescent="0.25">
      <c r="A190" s="25" t="s">
        <v>43</v>
      </c>
      <c r="B190" s="50">
        <v>502</v>
      </c>
      <c r="C190" s="26" t="s">
        <v>54</v>
      </c>
      <c r="D190" s="27" t="s">
        <v>434</v>
      </c>
      <c r="E190" s="27" t="s">
        <v>52</v>
      </c>
      <c r="F190" s="28" t="s">
        <v>435</v>
      </c>
      <c r="G190" s="29">
        <v>314307</v>
      </c>
      <c r="H190" s="30">
        <v>813696</v>
      </c>
      <c r="I190" s="31">
        <f t="shared" si="8"/>
        <v>77888</v>
      </c>
      <c r="J190" s="32">
        <v>1282</v>
      </c>
      <c r="K190" s="33">
        <v>5251</v>
      </c>
      <c r="L190" s="34">
        <v>24384</v>
      </c>
      <c r="M190" s="34">
        <v>0</v>
      </c>
      <c r="N190" s="34">
        <v>0</v>
      </c>
      <c r="O190" s="34">
        <v>4207</v>
      </c>
      <c r="P190" s="34">
        <v>10400</v>
      </c>
      <c r="Q190" s="34">
        <v>10552</v>
      </c>
      <c r="R190" s="34">
        <v>100</v>
      </c>
      <c r="S190" s="33">
        <v>0</v>
      </c>
      <c r="T190" s="34">
        <v>5967</v>
      </c>
      <c r="U190" s="33">
        <v>0</v>
      </c>
      <c r="V190" s="34">
        <v>0</v>
      </c>
      <c r="W190" s="35">
        <v>15745</v>
      </c>
      <c r="X190" s="36">
        <f t="shared" si="9"/>
        <v>0</v>
      </c>
      <c r="Y190" s="37">
        <v>0</v>
      </c>
      <c r="Z190" s="37">
        <v>0</v>
      </c>
      <c r="AA190" s="38">
        <v>0</v>
      </c>
      <c r="AB190" s="39">
        <v>0</v>
      </c>
      <c r="AC190" s="40">
        <v>0</v>
      </c>
      <c r="AD190" s="41">
        <f t="shared" si="10"/>
        <v>0</v>
      </c>
      <c r="AE190" s="42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4">
        <f t="shared" si="11"/>
        <v>0</v>
      </c>
      <c r="AO190" s="45">
        <v>0</v>
      </c>
      <c r="AP190" s="46">
        <v>0</v>
      </c>
      <c r="AQ190" s="47">
        <v>0</v>
      </c>
    </row>
    <row r="191" spans="1:43" ht="12" customHeight="1" x14ac:dyDescent="0.25">
      <c r="A191" s="25" t="s">
        <v>43</v>
      </c>
      <c r="B191" s="50">
        <v>502</v>
      </c>
      <c r="C191" s="26" t="s">
        <v>54</v>
      </c>
      <c r="D191" s="27" t="s">
        <v>436</v>
      </c>
      <c r="E191" s="27" t="s">
        <v>52</v>
      </c>
      <c r="F191" s="28" t="s">
        <v>437</v>
      </c>
      <c r="G191" s="29">
        <v>314293</v>
      </c>
      <c r="H191" s="30">
        <v>714620</v>
      </c>
      <c r="I191" s="31">
        <f t="shared" si="8"/>
        <v>40661</v>
      </c>
      <c r="J191" s="32">
        <v>0</v>
      </c>
      <c r="K191" s="33">
        <v>0</v>
      </c>
      <c r="L191" s="34">
        <v>12192</v>
      </c>
      <c r="M191" s="34">
        <v>0</v>
      </c>
      <c r="N191" s="34">
        <v>0</v>
      </c>
      <c r="O191" s="34">
        <v>900</v>
      </c>
      <c r="P191" s="34">
        <v>7597</v>
      </c>
      <c r="Q191" s="34">
        <v>8522</v>
      </c>
      <c r="R191" s="34">
        <v>0</v>
      </c>
      <c r="S191" s="33">
        <v>0</v>
      </c>
      <c r="T191" s="34">
        <v>4850</v>
      </c>
      <c r="U191" s="33">
        <v>0</v>
      </c>
      <c r="V191" s="34">
        <v>0</v>
      </c>
      <c r="W191" s="35">
        <v>6600</v>
      </c>
      <c r="X191" s="36">
        <f t="shared" si="9"/>
        <v>0</v>
      </c>
      <c r="Y191" s="37">
        <v>0</v>
      </c>
      <c r="Z191" s="37">
        <v>0</v>
      </c>
      <c r="AA191" s="38">
        <v>0</v>
      </c>
      <c r="AB191" s="39">
        <v>0</v>
      </c>
      <c r="AC191" s="40">
        <v>9057</v>
      </c>
      <c r="AD191" s="41">
        <f t="shared" si="10"/>
        <v>0</v>
      </c>
      <c r="AE191" s="42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4">
        <f t="shared" si="11"/>
        <v>0</v>
      </c>
      <c r="AO191" s="45">
        <v>0</v>
      </c>
      <c r="AP191" s="46">
        <v>0</v>
      </c>
      <c r="AQ191" s="47">
        <v>0</v>
      </c>
    </row>
    <row r="192" spans="1:43" ht="12" customHeight="1" x14ac:dyDescent="0.25">
      <c r="A192" s="25" t="s">
        <v>43</v>
      </c>
      <c r="B192" s="50">
        <v>511</v>
      </c>
      <c r="C192" s="26" t="s">
        <v>76</v>
      </c>
      <c r="D192" s="27" t="s">
        <v>438</v>
      </c>
      <c r="E192" s="27" t="s">
        <v>52</v>
      </c>
      <c r="F192" s="28" t="s">
        <v>439</v>
      </c>
      <c r="G192" s="29">
        <v>321613</v>
      </c>
      <c r="H192" s="30">
        <v>464669</v>
      </c>
      <c r="I192" s="31">
        <f t="shared" si="8"/>
        <v>50406</v>
      </c>
      <c r="J192" s="32">
        <v>2051</v>
      </c>
      <c r="K192" s="33">
        <v>0</v>
      </c>
      <c r="L192" s="34">
        <v>6096</v>
      </c>
      <c r="M192" s="34">
        <v>0</v>
      </c>
      <c r="N192" s="34">
        <v>0</v>
      </c>
      <c r="O192" s="34">
        <v>9587</v>
      </c>
      <c r="P192" s="34">
        <v>4909</v>
      </c>
      <c r="Q192" s="34">
        <v>4779</v>
      </c>
      <c r="R192" s="34">
        <v>0</v>
      </c>
      <c r="S192" s="33">
        <v>0</v>
      </c>
      <c r="T192" s="34">
        <v>3110</v>
      </c>
      <c r="U192" s="33">
        <v>0</v>
      </c>
      <c r="V192" s="34">
        <v>3900</v>
      </c>
      <c r="W192" s="35">
        <v>15974</v>
      </c>
      <c r="X192" s="36">
        <f t="shared" si="9"/>
        <v>0</v>
      </c>
      <c r="Y192" s="37">
        <v>0</v>
      </c>
      <c r="Z192" s="37">
        <v>0</v>
      </c>
      <c r="AA192" s="38">
        <v>0</v>
      </c>
      <c r="AB192" s="39">
        <v>0</v>
      </c>
      <c r="AC192" s="40">
        <v>16767</v>
      </c>
      <c r="AD192" s="41">
        <f t="shared" si="10"/>
        <v>0</v>
      </c>
      <c r="AE192" s="42">
        <v>0</v>
      </c>
      <c r="AF192" s="43">
        <v>0</v>
      </c>
      <c r="AG192" s="43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3">
        <v>0</v>
      </c>
      <c r="AN192" s="44">
        <f t="shared" si="11"/>
        <v>0</v>
      </c>
      <c r="AO192" s="45">
        <v>0</v>
      </c>
      <c r="AP192" s="46">
        <v>0</v>
      </c>
      <c r="AQ192" s="47">
        <v>0</v>
      </c>
    </row>
    <row r="193" spans="1:43" ht="12" customHeight="1" x14ac:dyDescent="0.25">
      <c r="A193" s="25" t="s">
        <v>43</v>
      </c>
      <c r="B193" s="50">
        <v>511</v>
      </c>
      <c r="C193" s="26" t="s">
        <v>76</v>
      </c>
      <c r="D193" s="27" t="s">
        <v>440</v>
      </c>
      <c r="E193" s="27" t="s">
        <v>52</v>
      </c>
      <c r="F193" s="28" t="s">
        <v>441</v>
      </c>
      <c r="G193" s="29">
        <v>648884</v>
      </c>
      <c r="H193" s="30">
        <v>151985</v>
      </c>
      <c r="I193" s="31">
        <f t="shared" si="8"/>
        <v>15429</v>
      </c>
      <c r="J193" s="32">
        <v>0</v>
      </c>
      <c r="K193" s="33">
        <v>0</v>
      </c>
      <c r="L193" s="34">
        <v>7315</v>
      </c>
      <c r="M193" s="34">
        <v>0</v>
      </c>
      <c r="N193" s="34">
        <v>0</v>
      </c>
      <c r="O193" s="34">
        <v>500</v>
      </c>
      <c r="P193" s="34">
        <v>1491</v>
      </c>
      <c r="Q193" s="34">
        <v>2915</v>
      </c>
      <c r="R193" s="34">
        <v>0</v>
      </c>
      <c r="S193" s="33">
        <v>0</v>
      </c>
      <c r="T193" s="34">
        <v>1318</v>
      </c>
      <c r="U193" s="33">
        <v>0</v>
      </c>
      <c r="V193" s="34">
        <v>0</v>
      </c>
      <c r="W193" s="35">
        <v>1890</v>
      </c>
      <c r="X193" s="36">
        <f t="shared" si="9"/>
        <v>0</v>
      </c>
      <c r="Y193" s="37">
        <v>0</v>
      </c>
      <c r="Z193" s="37">
        <v>0</v>
      </c>
      <c r="AA193" s="38">
        <v>0</v>
      </c>
      <c r="AB193" s="39">
        <v>0</v>
      </c>
      <c r="AC193" s="40">
        <v>0</v>
      </c>
      <c r="AD193" s="41">
        <f t="shared" si="10"/>
        <v>800</v>
      </c>
      <c r="AE193" s="42">
        <v>0</v>
      </c>
      <c r="AF193" s="43">
        <v>0</v>
      </c>
      <c r="AG193" s="43">
        <v>0</v>
      </c>
      <c r="AH193" s="43">
        <v>0</v>
      </c>
      <c r="AI193" s="43">
        <v>800</v>
      </c>
      <c r="AJ193" s="43">
        <v>0</v>
      </c>
      <c r="AK193" s="43">
        <v>0</v>
      </c>
      <c r="AL193" s="43">
        <v>0</v>
      </c>
      <c r="AM193" s="43">
        <v>0</v>
      </c>
      <c r="AN193" s="44">
        <f t="shared" si="11"/>
        <v>0</v>
      </c>
      <c r="AO193" s="45">
        <v>0</v>
      </c>
      <c r="AP193" s="46">
        <v>0</v>
      </c>
      <c r="AQ193" s="47">
        <v>0</v>
      </c>
    </row>
    <row r="194" spans="1:43" ht="12" customHeight="1" x14ac:dyDescent="0.25">
      <c r="A194" s="25" t="s">
        <v>43</v>
      </c>
      <c r="B194" s="50">
        <v>511</v>
      </c>
      <c r="C194" s="26" t="s">
        <v>76</v>
      </c>
      <c r="D194" s="27" t="s">
        <v>442</v>
      </c>
      <c r="E194" s="27" t="s">
        <v>52</v>
      </c>
      <c r="F194" s="28" t="s">
        <v>443</v>
      </c>
      <c r="G194" s="29">
        <v>321630</v>
      </c>
      <c r="H194" s="30">
        <v>0</v>
      </c>
      <c r="I194" s="31">
        <f t="shared" ref="I194:I257" si="12">SUM(J194:W194)</f>
        <v>3244</v>
      </c>
      <c r="J194" s="32">
        <v>0</v>
      </c>
      <c r="K194" s="33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2919</v>
      </c>
      <c r="R194" s="34">
        <v>0</v>
      </c>
      <c r="S194" s="33">
        <v>0</v>
      </c>
      <c r="T194" s="34">
        <v>0</v>
      </c>
      <c r="U194" s="33">
        <v>0</v>
      </c>
      <c r="V194" s="34">
        <v>0</v>
      </c>
      <c r="W194" s="35">
        <v>325</v>
      </c>
      <c r="X194" s="36">
        <f t="shared" ref="X194:X257" si="13">Y194+Z194+AA194</f>
        <v>0</v>
      </c>
      <c r="Y194" s="37">
        <v>0</v>
      </c>
      <c r="Z194" s="37">
        <v>0</v>
      </c>
      <c r="AA194" s="38">
        <v>0</v>
      </c>
      <c r="AB194" s="39">
        <v>0</v>
      </c>
      <c r="AC194" s="40">
        <v>0</v>
      </c>
      <c r="AD194" s="41">
        <f t="shared" ref="AD194:AD257" si="14">SUM(AE194:AM194)</f>
        <v>0</v>
      </c>
      <c r="AE194" s="42">
        <v>0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0</v>
      </c>
      <c r="AN194" s="44">
        <f t="shared" ref="AN194:AN257" si="15">AO194+AP194+AQ194</f>
        <v>0</v>
      </c>
      <c r="AO194" s="45">
        <v>0</v>
      </c>
      <c r="AP194" s="46">
        <v>0</v>
      </c>
      <c r="AQ194" s="47">
        <v>0</v>
      </c>
    </row>
    <row r="195" spans="1:43" ht="12" customHeight="1" x14ac:dyDescent="0.25">
      <c r="A195" s="25" t="s">
        <v>43</v>
      </c>
      <c r="B195" s="50">
        <v>511</v>
      </c>
      <c r="C195" s="26" t="s">
        <v>76</v>
      </c>
      <c r="D195" s="27" t="s">
        <v>444</v>
      </c>
      <c r="E195" s="27" t="s">
        <v>52</v>
      </c>
      <c r="F195" s="28" t="s">
        <v>445</v>
      </c>
      <c r="G195" s="29">
        <v>321648</v>
      </c>
      <c r="H195" s="30">
        <v>511029</v>
      </c>
      <c r="I195" s="31">
        <f t="shared" si="12"/>
        <v>49965</v>
      </c>
      <c r="J195" s="32">
        <v>1351</v>
      </c>
      <c r="K195" s="33">
        <v>0</v>
      </c>
      <c r="L195" s="34">
        <v>26579</v>
      </c>
      <c r="M195" s="34">
        <v>0</v>
      </c>
      <c r="N195" s="34">
        <v>0</v>
      </c>
      <c r="O195" s="34">
        <v>3350</v>
      </c>
      <c r="P195" s="34">
        <v>6182</v>
      </c>
      <c r="Q195" s="34">
        <v>5608</v>
      </c>
      <c r="R195" s="34">
        <v>0</v>
      </c>
      <c r="S195" s="33">
        <v>0</v>
      </c>
      <c r="T195" s="34">
        <v>3385</v>
      </c>
      <c r="U195" s="33">
        <v>0</v>
      </c>
      <c r="V195" s="34">
        <v>0</v>
      </c>
      <c r="W195" s="35">
        <v>3510</v>
      </c>
      <c r="X195" s="36">
        <f t="shared" si="13"/>
        <v>4600</v>
      </c>
      <c r="Y195" s="37">
        <v>0</v>
      </c>
      <c r="Z195" s="37">
        <v>0</v>
      </c>
      <c r="AA195" s="38">
        <v>4600</v>
      </c>
      <c r="AB195" s="39">
        <v>2250</v>
      </c>
      <c r="AC195" s="40">
        <v>457</v>
      </c>
      <c r="AD195" s="41">
        <f t="shared" si="14"/>
        <v>800</v>
      </c>
      <c r="AE195" s="42">
        <v>0</v>
      </c>
      <c r="AF195" s="43">
        <v>0</v>
      </c>
      <c r="AG195" s="43">
        <v>0</v>
      </c>
      <c r="AH195" s="43">
        <v>0</v>
      </c>
      <c r="AI195" s="43">
        <v>800</v>
      </c>
      <c r="AJ195" s="43">
        <v>0</v>
      </c>
      <c r="AK195" s="43">
        <v>0</v>
      </c>
      <c r="AL195" s="43">
        <v>0</v>
      </c>
      <c r="AM195" s="43">
        <v>0</v>
      </c>
      <c r="AN195" s="44">
        <f t="shared" si="15"/>
        <v>0</v>
      </c>
      <c r="AO195" s="45">
        <v>0</v>
      </c>
      <c r="AP195" s="46">
        <v>0</v>
      </c>
      <c r="AQ195" s="47">
        <v>0</v>
      </c>
    </row>
    <row r="196" spans="1:43" ht="12" customHeight="1" x14ac:dyDescent="0.25">
      <c r="A196" s="25" t="s">
        <v>43</v>
      </c>
      <c r="B196" s="50">
        <v>506</v>
      </c>
      <c r="C196" s="26" t="s">
        <v>70</v>
      </c>
      <c r="D196" s="27" t="s">
        <v>446</v>
      </c>
      <c r="E196" s="27" t="s">
        <v>52</v>
      </c>
      <c r="F196" s="28" t="s">
        <v>447</v>
      </c>
      <c r="G196" s="29">
        <v>316938</v>
      </c>
      <c r="H196" s="30">
        <v>927709</v>
      </c>
      <c r="I196" s="31">
        <f t="shared" si="12"/>
        <v>119498</v>
      </c>
      <c r="J196" s="32">
        <v>4406</v>
      </c>
      <c r="K196" s="33">
        <v>3521</v>
      </c>
      <c r="L196" s="34">
        <v>28651</v>
      </c>
      <c r="M196" s="34">
        <v>0</v>
      </c>
      <c r="N196" s="34">
        <v>50000</v>
      </c>
      <c r="O196" s="34">
        <v>5600</v>
      </c>
      <c r="P196" s="34">
        <v>0</v>
      </c>
      <c r="Q196" s="34">
        <v>12194</v>
      </c>
      <c r="R196" s="34">
        <v>1400</v>
      </c>
      <c r="S196" s="33">
        <v>0</v>
      </c>
      <c r="T196" s="34">
        <v>7286</v>
      </c>
      <c r="U196" s="33">
        <v>0</v>
      </c>
      <c r="V196" s="34">
        <v>0</v>
      </c>
      <c r="W196" s="35">
        <v>6440</v>
      </c>
      <c r="X196" s="36">
        <f t="shared" si="13"/>
        <v>0</v>
      </c>
      <c r="Y196" s="37">
        <v>0</v>
      </c>
      <c r="Z196" s="37">
        <v>0</v>
      </c>
      <c r="AA196" s="38">
        <v>0</v>
      </c>
      <c r="AB196" s="39">
        <v>7800</v>
      </c>
      <c r="AC196" s="40">
        <v>0</v>
      </c>
      <c r="AD196" s="41">
        <f t="shared" si="14"/>
        <v>50000</v>
      </c>
      <c r="AE196" s="42">
        <v>0</v>
      </c>
      <c r="AF196" s="43">
        <v>0</v>
      </c>
      <c r="AG196" s="43">
        <v>0</v>
      </c>
      <c r="AH196" s="43">
        <v>50000</v>
      </c>
      <c r="AI196" s="43">
        <v>0</v>
      </c>
      <c r="AJ196" s="43">
        <v>0</v>
      </c>
      <c r="AK196" s="43">
        <v>0</v>
      </c>
      <c r="AL196" s="43">
        <v>0</v>
      </c>
      <c r="AM196" s="43">
        <v>0</v>
      </c>
      <c r="AN196" s="44">
        <f t="shared" si="15"/>
        <v>0</v>
      </c>
      <c r="AO196" s="45">
        <v>0</v>
      </c>
      <c r="AP196" s="46">
        <v>0</v>
      </c>
      <c r="AQ196" s="47">
        <v>0</v>
      </c>
    </row>
    <row r="197" spans="1:43" ht="12" customHeight="1" x14ac:dyDescent="0.25">
      <c r="A197" s="25" t="s">
        <v>43</v>
      </c>
      <c r="B197" s="50">
        <v>510</v>
      </c>
      <c r="C197" s="26" t="s">
        <v>84</v>
      </c>
      <c r="D197" s="27" t="s">
        <v>448</v>
      </c>
      <c r="E197" s="27" t="s">
        <v>52</v>
      </c>
      <c r="F197" s="28" t="s">
        <v>449</v>
      </c>
      <c r="G197" s="29">
        <v>314871</v>
      </c>
      <c r="H197" s="30">
        <v>257369</v>
      </c>
      <c r="I197" s="31">
        <f t="shared" si="12"/>
        <v>39768</v>
      </c>
      <c r="J197" s="32">
        <v>0</v>
      </c>
      <c r="K197" s="33">
        <v>0</v>
      </c>
      <c r="L197" s="34">
        <v>12192</v>
      </c>
      <c r="M197" s="34">
        <v>0</v>
      </c>
      <c r="N197" s="34">
        <v>0</v>
      </c>
      <c r="O197" s="34">
        <v>6889</v>
      </c>
      <c r="P197" s="34">
        <v>2291</v>
      </c>
      <c r="Q197" s="34">
        <v>4435</v>
      </c>
      <c r="R197" s="34">
        <v>0</v>
      </c>
      <c r="S197" s="33">
        <v>0</v>
      </c>
      <c r="T197" s="34">
        <v>1866</v>
      </c>
      <c r="U197" s="33">
        <v>0</v>
      </c>
      <c r="V197" s="34">
        <v>0</v>
      </c>
      <c r="W197" s="35">
        <v>12095</v>
      </c>
      <c r="X197" s="36">
        <f t="shared" si="13"/>
        <v>0</v>
      </c>
      <c r="Y197" s="37">
        <v>0</v>
      </c>
      <c r="Z197" s="37">
        <v>0</v>
      </c>
      <c r="AA197" s="38">
        <v>0</v>
      </c>
      <c r="AB197" s="39">
        <v>0</v>
      </c>
      <c r="AC197" s="40">
        <v>5573</v>
      </c>
      <c r="AD197" s="41">
        <f t="shared" si="14"/>
        <v>0</v>
      </c>
      <c r="AE197" s="42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4">
        <f t="shared" si="15"/>
        <v>0</v>
      </c>
      <c r="AO197" s="45">
        <v>0</v>
      </c>
      <c r="AP197" s="46">
        <v>0</v>
      </c>
      <c r="AQ197" s="47">
        <v>0</v>
      </c>
    </row>
    <row r="198" spans="1:43" ht="12" customHeight="1" x14ac:dyDescent="0.25">
      <c r="A198" s="25" t="s">
        <v>43</v>
      </c>
      <c r="B198" s="50">
        <v>501</v>
      </c>
      <c r="C198" s="26" t="s">
        <v>50</v>
      </c>
      <c r="D198" s="27" t="s">
        <v>450</v>
      </c>
      <c r="E198" s="27" t="s">
        <v>52</v>
      </c>
      <c r="F198" s="28" t="s">
        <v>451</v>
      </c>
      <c r="G198" s="29">
        <v>321656</v>
      </c>
      <c r="H198" s="30">
        <v>429506</v>
      </c>
      <c r="I198" s="31">
        <f t="shared" si="12"/>
        <v>119943</v>
      </c>
      <c r="J198" s="32">
        <v>0</v>
      </c>
      <c r="K198" s="33">
        <v>5758</v>
      </c>
      <c r="L198" s="34">
        <v>0</v>
      </c>
      <c r="M198" s="34">
        <v>0</v>
      </c>
      <c r="N198" s="34">
        <v>74075</v>
      </c>
      <c r="O198" s="34">
        <v>11039</v>
      </c>
      <c r="P198" s="34">
        <v>3846</v>
      </c>
      <c r="Q198" s="34">
        <v>5889</v>
      </c>
      <c r="R198" s="34">
        <v>150</v>
      </c>
      <c r="S198" s="33">
        <v>0</v>
      </c>
      <c r="T198" s="34">
        <v>2251</v>
      </c>
      <c r="U198" s="33">
        <v>0</v>
      </c>
      <c r="V198" s="34">
        <v>0</v>
      </c>
      <c r="W198" s="35">
        <v>16935</v>
      </c>
      <c r="X198" s="36">
        <f t="shared" si="13"/>
        <v>0</v>
      </c>
      <c r="Y198" s="37">
        <v>0</v>
      </c>
      <c r="Z198" s="37">
        <v>0</v>
      </c>
      <c r="AA198" s="38">
        <v>0</v>
      </c>
      <c r="AB198" s="39">
        <v>0</v>
      </c>
      <c r="AC198" s="40">
        <v>49860</v>
      </c>
      <c r="AD198" s="41">
        <f t="shared" si="14"/>
        <v>419</v>
      </c>
      <c r="AE198" s="42">
        <v>0</v>
      </c>
      <c r="AF198" s="43">
        <v>419</v>
      </c>
      <c r="AG198" s="43">
        <v>0</v>
      </c>
      <c r="AH198" s="43">
        <v>0</v>
      </c>
      <c r="AI198" s="43">
        <v>0</v>
      </c>
      <c r="AJ198" s="43">
        <v>0</v>
      </c>
      <c r="AK198" s="43">
        <v>0</v>
      </c>
      <c r="AL198" s="43">
        <v>0</v>
      </c>
      <c r="AM198" s="43">
        <v>0</v>
      </c>
      <c r="AN198" s="44">
        <f t="shared" si="15"/>
        <v>0</v>
      </c>
      <c r="AO198" s="45">
        <v>0</v>
      </c>
      <c r="AP198" s="46">
        <v>0</v>
      </c>
      <c r="AQ198" s="47">
        <v>0</v>
      </c>
    </row>
    <row r="199" spans="1:43" ht="12" customHeight="1" x14ac:dyDescent="0.25">
      <c r="A199" s="25" t="s">
        <v>43</v>
      </c>
      <c r="B199" s="50">
        <v>505</v>
      </c>
      <c r="C199" s="26" t="s">
        <v>65</v>
      </c>
      <c r="D199" s="27" t="s">
        <v>452</v>
      </c>
      <c r="E199" s="27" t="s">
        <v>52</v>
      </c>
      <c r="F199" s="28" t="s">
        <v>453</v>
      </c>
      <c r="G199" s="29">
        <v>315508</v>
      </c>
      <c r="H199" s="30">
        <v>545473</v>
      </c>
      <c r="I199" s="31">
        <f t="shared" si="12"/>
        <v>35976</v>
      </c>
      <c r="J199" s="32">
        <v>3997</v>
      </c>
      <c r="K199" s="33">
        <v>5402</v>
      </c>
      <c r="L199" s="34">
        <v>12192</v>
      </c>
      <c r="M199" s="34">
        <v>0</v>
      </c>
      <c r="N199" s="34">
        <v>0</v>
      </c>
      <c r="O199" s="34">
        <v>1300</v>
      </c>
      <c r="P199" s="34">
        <v>4506</v>
      </c>
      <c r="Q199" s="34">
        <v>2863</v>
      </c>
      <c r="R199" s="34">
        <v>0</v>
      </c>
      <c r="S199" s="33">
        <v>0</v>
      </c>
      <c r="T199" s="34">
        <v>2676</v>
      </c>
      <c r="U199" s="33">
        <v>0</v>
      </c>
      <c r="V199" s="34">
        <v>0</v>
      </c>
      <c r="W199" s="35">
        <v>3040</v>
      </c>
      <c r="X199" s="36">
        <f t="shared" si="13"/>
        <v>0</v>
      </c>
      <c r="Y199" s="37">
        <v>0</v>
      </c>
      <c r="Z199" s="37">
        <v>0</v>
      </c>
      <c r="AA199" s="38">
        <v>0</v>
      </c>
      <c r="AB199" s="39">
        <v>0</v>
      </c>
      <c r="AC199" s="40">
        <v>36640</v>
      </c>
      <c r="AD199" s="41">
        <f t="shared" si="14"/>
        <v>364</v>
      </c>
      <c r="AE199" s="42">
        <v>0</v>
      </c>
      <c r="AF199" s="43">
        <v>364</v>
      </c>
      <c r="AG199" s="43">
        <v>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4">
        <f t="shared" si="15"/>
        <v>0</v>
      </c>
      <c r="AO199" s="45">
        <v>0</v>
      </c>
      <c r="AP199" s="46">
        <v>0</v>
      </c>
      <c r="AQ199" s="47">
        <v>0</v>
      </c>
    </row>
    <row r="200" spans="1:43" ht="12" customHeight="1" x14ac:dyDescent="0.25">
      <c r="A200" s="25" t="s">
        <v>43</v>
      </c>
      <c r="B200" s="50">
        <v>511</v>
      </c>
      <c r="C200" s="26" t="s">
        <v>76</v>
      </c>
      <c r="D200" s="27" t="s">
        <v>454</v>
      </c>
      <c r="E200" s="27" t="s">
        <v>52</v>
      </c>
      <c r="F200" s="28" t="s">
        <v>455</v>
      </c>
      <c r="G200" s="29">
        <v>321664</v>
      </c>
      <c r="H200" s="30">
        <v>0</v>
      </c>
      <c r="I200" s="31">
        <f t="shared" si="12"/>
        <v>6971</v>
      </c>
      <c r="J200" s="32">
        <v>0</v>
      </c>
      <c r="K200" s="33">
        <v>0</v>
      </c>
      <c r="L200" s="34">
        <v>0</v>
      </c>
      <c r="M200" s="34">
        <v>0</v>
      </c>
      <c r="N200" s="34">
        <v>0</v>
      </c>
      <c r="O200" s="34">
        <v>1000</v>
      </c>
      <c r="P200" s="34">
        <v>0</v>
      </c>
      <c r="Q200" s="34">
        <v>5481</v>
      </c>
      <c r="R200" s="34">
        <v>0</v>
      </c>
      <c r="S200" s="33">
        <v>0</v>
      </c>
      <c r="T200" s="34">
        <v>0</v>
      </c>
      <c r="U200" s="33">
        <v>0</v>
      </c>
      <c r="V200" s="34">
        <v>0</v>
      </c>
      <c r="W200" s="35">
        <v>490</v>
      </c>
      <c r="X200" s="36">
        <f t="shared" si="13"/>
        <v>0</v>
      </c>
      <c r="Y200" s="37">
        <v>0</v>
      </c>
      <c r="Z200" s="37">
        <v>0</v>
      </c>
      <c r="AA200" s="38">
        <v>0</v>
      </c>
      <c r="AB200" s="39">
        <v>0</v>
      </c>
      <c r="AC200" s="40">
        <v>0</v>
      </c>
      <c r="AD200" s="41">
        <f t="shared" si="14"/>
        <v>0</v>
      </c>
      <c r="AE200" s="42">
        <v>0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4">
        <f t="shared" si="15"/>
        <v>0</v>
      </c>
      <c r="AO200" s="45">
        <v>0</v>
      </c>
      <c r="AP200" s="46">
        <v>0</v>
      </c>
      <c r="AQ200" s="47">
        <v>0</v>
      </c>
    </row>
    <row r="201" spans="1:43" ht="12" customHeight="1" x14ac:dyDescent="0.25">
      <c r="A201" s="25" t="s">
        <v>43</v>
      </c>
      <c r="B201" s="50">
        <v>502</v>
      </c>
      <c r="C201" s="26" t="s">
        <v>54</v>
      </c>
      <c r="D201" s="27" t="s">
        <v>456</v>
      </c>
      <c r="E201" s="27" t="s">
        <v>52</v>
      </c>
      <c r="F201" s="28" t="s">
        <v>457</v>
      </c>
      <c r="G201" s="29">
        <v>314323</v>
      </c>
      <c r="H201" s="30">
        <v>633301</v>
      </c>
      <c r="I201" s="31">
        <f t="shared" si="12"/>
        <v>47193</v>
      </c>
      <c r="J201" s="32">
        <v>4639</v>
      </c>
      <c r="K201" s="33">
        <v>0</v>
      </c>
      <c r="L201" s="34">
        <v>13411</v>
      </c>
      <c r="M201" s="34">
        <v>0</v>
      </c>
      <c r="N201" s="34">
        <v>0</v>
      </c>
      <c r="O201" s="34">
        <v>6100</v>
      </c>
      <c r="P201" s="34">
        <v>4954</v>
      </c>
      <c r="Q201" s="34">
        <v>8047</v>
      </c>
      <c r="R201" s="34">
        <v>450</v>
      </c>
      <c r="S201" s="33">
        <v>0</v>
      </c>
      <c r="T201" s="34">
        <v>4657</v>
      </c>
      <c r="U201" s="33">
        <v>0</v>
      </c>
      <c r="V201" s="34">
        <v>0</v>
      </c>
      <c r="W201" s="35">
        <v>4935</v>
      </c>
      <c r="X201" s="36">
        <f t="shared" si="13"/>
        <v>0</v>
      </c>
      <c r="Y201" s="37">
        <v>0</v>
      </c>
      <c r="Z201" s="37">
        <v>0</v>
      </c>
      <c r="AA201" s="38">
        <v>0</v>
      </c>
      <c r="AB201" s="39">
        <v>0</v>
      </c>
      <c r="AC201" s="40">
        <v>6700</v>
      </c>
      <c r="AD201" s="41">
        <f t="shared" si="14"/>
        <v>0</v>
      </c>
      <c r="AE201" s="42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4">
        <f t="shared" si="15"/>
        <v>0</v>
      </c>
      <c r="AO201" s="45">
        <v>0</v>
      </c>
      <c r="AP201" s="46">
        <v>0</v>
      </c>
      <c r="AQ201" s="47">
        <v>0</v>
      </c>
    </row>
    <row r="202" spans="1:43" ht="12" customHeight="1" x14ac:dyDescent="0.25">
      <c r="A202" s="25" t="s">
        <v>43</v>
      </c>
      <c r="B202" s="50">
        <v>510</v>
      </c>
      <c r="C202" s="26" t="s">
        <v>84</v>
      </c>
      <c r="D202" s="27" t="s">
        <v>458</v>
      </c>
      <c r="E202" s="27" t="s">
        <v>52</v>
      </c>
      <c r="F202" s="28" t="s">
        <v>459</v>
      </c>
      <c r="G202" s="29">
        <v>314889</v>
      </c>
      <c r="H202" s="30">
        <v>0</v>
      </c>
      <c r="I202" s="31">
        <f t="shared" si="12"/>
        <v>2658</v>
      </c>
      <c r="J202" s="32">
        <v>0</v>
      </c>
      <c r="K202" s="33">
        <v>0</v>
      </c>
      <c r="L202" s="34">
        <v>0</v>
      </c>
      <c r="M202" s="34">
        <v>0</v>
      </c>
      <c r="N202" s="34">
        <v>0</v>
      </c>
      <c r="O202" s="34">
        <v>500</v>
      </c>
      <c r="P202" s="34">
        <v>0</v>
      </c>
      <c r="Q202" s="34">
        <v>1808</v>
      </c>
      <c r="R202" s="34">
        <v>0</v>
      </c>
      <c r="S202" s="33">
        <v>0</v>
      </c>
      <c r="T202" s="34">
        <v>0</v>
      </c>
      <c r="U202" s="33">
        <v>0</v>
      </c>
      <c r="V202" s="34">
        <v>0</v>
      </c>
      <c r="W202" s="35">
        <v>350</v>
      </c>
      <c r="X202" s="36">
        <f t="shared" si="13"/>
        <v>0</v>
      </c>
      <c r="Y202" s="37">
        <v>0</v>
      </c>
      <c r="Z202" s="37">
        <v>0</v>
      </c>
      <c r="AA202" s="38">
        <v>0</v>
      </c>
      <c r="AB202" s="39">
        <v>0</v>
      </c>
      <c r="AC202" s="40">
        <v>0</v>
      </c>
      <c r="AD202" s="41">
        <f t="shared" si="14"/>
        <v>0</v>
      </c>
      <c r="AE202" s="42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4">
        <f t="shared" si="15"/>
        <v>0</v>
      </c>
      <c r="AO202" s="45">
        <v>0</v>
      </c>
      <c r="AP202" s="46">
        <v>0</v>
      </c>
      <c r="AQ202" s="47">
        <v>0</v>
      </c>
    </row>
    <row r="203" spans="1:43" ht="12" customHeight="1" x14ac:dyDescent="0.25">
      <c r="A203" s="25" t="s">
        <v>43</v>
      </c>
      <c r="B203" s="50">
        <v>508</v>
      </c>
      <c r="C203" s="26" t="s">
        <v>81</v>
      </c>
      <c r="D203" s="27" t="s">
        <v>460</v>
      </c>
      <c r="E203" s="27" t="s">
        <v>52</v>
      </c>
      <c r="F203" s="28" t="s">
        <v>461</v>
      </c>
      <c r="G203" s="29">
        <v>315770</v>
      </c>
      <c r="H203" s="30">
        <v>0</v>
      </c>
      <c r="I203" s="31">
        <f t="shared" si="12"/>
        <v>4755</v>
      </c>
      <c r="J203" s="32">
        <v>0</v>
      </c>
      <c r="K203" s="33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4265</v>
      </c>
      <c r="R203" s="34">
        <v>0</v>
      </c>
      <c r="S203" s="33">
        <v>0</v>
      </c>
      <c r="T203" s="34">
        <v>0</v>
      </c>
      <c r="U203" s="33">
        <v>0</v>
      </c>
      <c r="V203" s="34">
        <v>0</v>
      </c>
      <c r="W203" s="35">
        <v>490</v>
      </c>
      <c r="X203" s="36">
        <f t="shared" si="13"/>
        <v>0</v>
      </c>
      <c r="Y203" s="37">
        <v>0</v>
      </c>
      <c r="Z203" s="37">
        <v>0</v>
      </c>
      <c r="AA203" s="38">
        <v>0</v>
      </c>
      <c r="AB203" s="39">
        <v>0</v>
      </c>
      <c r="AC203" s="40">
        <v>0</v>
      </c>
      <c r="AD203" s="41">
        <f t="shared" si="14"/>
        <v>0</v>
      </c>
      <c r="AE203" s="42">
        <v>0</v>
      </c>
      <c r="AF203" s="43">
        <v>0</v>
      </c>
      <c r="AG203" s="43">
        <v>0</v>
      </c>
      <c r="AH203" s="43">
        <v>0</v>
      </c>
      <c r="AI203" s="43">
        <v>0</v>
      </c>
      <c r="AJ203" s="43">
        <v>0</v>
      </c>
      <c r="AK203" s="43">
        <v>0</v>
      </c>
      <c r="AL203" s="43">
        <v>0</v>
      </c>
      <c r="AM203" s="43">
        <v>0</v>
      </c>
      <c r="AN203" s="44">
        <f t="shared" si="15"/>
        <v>0</v>
      </c>
      <c r="AO203" s="45">
        <v>0</v>
      </c>
      <c r="AP203" s="46">
        <v>0</v>
      </c>
      <c r="AQ203" s="47">
        <v>0</v>
      </c>
    </row>
    <row r="204" spans="1:43" ht="12" customHeight="1" x14ac:dyDescent="0.25">
      <c r="A204" s="25" t="s">
        <v>43</v>
      </c>
      <c r="B204" s="50">
        <v>501</v>
      </c>
      <c r="C204" s="26" t="s">
        <v>50</v>
      </c>
      <c r="D204" s="27" t="s">
        <v>462</v>
      </c>
      <c r="E204" s="27" t="s">
        <v>52</v>
      </c>
      <c r="F204" s="28" t="s">
        <v>463</v>
      </c>
      <c r="G204" s="29">
        <v>321672</v>
      </c>
      <c r="H204" s="30">
        <v>893120</v>
      </c>
      <c r="I204" s="31">
        <f t="shared" si="12"/>
        <v>50750</v>
      </c>
      <c r="J204" s="32">
        <v>2054</v>
      </c>
      <c r="K204" s="33">
        <v>6204</v>
      </c>
      <c r="L204" s="34">
        <v>0</v>
      </c>
      <c r="M204" s="34">
        <v>0</v>
      </c>
      <c r="N204" s="34">
        <v>16864</v>
      </c>
      <c r="O204" s="34">
        <v>600</v>
      </c>
      <c r="P204" s="34">
        <v>0</v>
      </c>
      <c r="Q204" s="34">
        <v>11102</v>
      </c>
      <c r="R204" s="34">
        <v>750</v>
      </c>
      <c r="S204" s="33">
        <v>0</v>
      </c>
      <c r="T204" s="34">
        <v>7021</v>
      </c>
      <c r="U204" s="33">
        <v>0</v>
      </c>
      <c r="V204" s="34">
        <v>0</v>
      </c>
      <c r="W204" s="35">
        <v>6155</v>
      </c>
      <c r="X204" s="36">
        <f t="shared" si="13"/>
        <v>4393</v>
      </c>
      <c r="Y204" s="37">
        <v>0</v>
      </c>
      <c r="Z204" s="37">
        <v>0</v>
      </c>
      <c r="AA204" s="38">
        <v>4393</v>
      </c>
      <c r="AB204" s="39">
        <v>0</v>
      </c>
      <c r="AC204" s="40">
        <v>989</v>
      </c>
      <c r="AD204" s="41">
        <f t="shared" si="14"/>
        <v>0</v>
      </c>
      <c r="AE204" s="42">
        <v>0</v>
      </c>
      <c r="AF204" s="43">
        <v>0</v>
      </c>
      <c r="AG204" s="43">
        <v>0</v>
      </c>
      <c r="AH204" s="43">
        <v>0</v>
      </c>
      <c r="AI204" s="43">
        <v>0</v>
      </c>
      <c r="AJ204" s="43">
        <v>0</v>
      </c>
      <c r="AK204" s="43">
        <v>0</v>
      </c>
      <c r="AL204" s="43">
        <v>0</v>
      </c>
      <c r="AM204" s="43">
        <v>0</v>
      </c>
      <c r="AN204" s="44">
        <f t="shared" si="15"/>
        <v>0</v>
      </c>
      <c r="AO204" s="45">
        <v>0</v>
      </c>
      <c r="AP204" s="46">
        <v>0</v>
      </c>
      <c r="AQ204" s="47">
        <v>0</v>
      </c>
    </row>
    <row r="205" spans="1:43" ht="12" customHeight="1" x14ac:dyDescent="0.25">
      <c r="A205" s="25" t="s">
        <v>43</v>
      </c>
      <c r="B205" s="50">
        <v>506</v>
      </c>
      <c r="C205" s="26" t="s">
        <v>70</v>
      </c>
      <c r="D205" s="27" t="s">
        <v>464</v>
      </c>
      <c r="E205" s="27" t="s">
        <v>52</v>
      </c>
      <c r="F205" s="28" t="s">
        <v>465</v>
      </c>
      <c r="G205" s="29">
        <v>316946</v>
      </c>
      <c r="H205" s="30">
        <v>0</v>
      </c>
      <c r="I205" s="31">
        <f t="shared" si="12"/>
        <v>1630</v>
      </c>
      <c r="J205" s="32">
        <v>0</v>
      </c>
      <c r="K205" s="33">
        <v>0</v>
      </c>
      <c r="L205" s="34">
        <v>0</v>
      </c>
      <c r="M205" s="34">
        <v>0</v>
      </c>
      <c r="N205" s="34">
        <v>0</v>
      </c>
      <c r="O205" s="34">
        <v>500</v>
      </c>
      <c r="P205" s="34">
        <v>0</v>
      </c>
      <c r="Q205" s="34">
        <v>815</v>
      </c>
      <c r="R205" s="34">
        <v>0</v>
      </c>
      <c r="S205" s="33">
        <v>0</v>
      </c>
      <c r="T205" s="34">
        <v>0</v>
      </c>
      <c r="U205" s="33">
        <v>0</v>
      </c>
      <c r="V205" s="34">
        <v>0</v>
      </c>
      <c r="W205" s="35">
        <v>315</v>
      </c>
      <c r="X205" s="36">
        <f t="shared" si="13"/>
        <v>0</v>
      </c>
      <c r="Y205" s="37">
        <v>0</v>
      </c>
      <c r="Z205" s="37">
        <v>0</v>
      </c>
      <c r="AA205" s="38">
        <v>0</v>
      </c>
      <c r="AB205" s="39">
        <v>0</v>
      </c>
      <c r="AC205" s="40">
        <v>0</v>
      </c>
      <c r="AD205" s="41">
        <f t="shared" si="14"/>
        <v>0</v>
      </c>
      <c r="AE205" s="42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4">
        <f t="shared" si="15"/>
        <v>0</v>
      </c>
      <c r="AO205" s="45">
        <v>0</v>
      </c>
      <c r="AP205" s="46">
        <v>0</v>
      </c>
      <c r="AQ205" s="47">
        <v>0</v>
      </c>
    </row>
    <row r="206" spans="1:43" ht="12" customHeight="1" x14ac:dyDescent="0.25">
      <c r="A206" s="25" t="s">
        <v>43</v>
      </c>
      <c r="B206" s="50">
        <v>507</v>
      </c>
      <c r="C206" s="26" t="s">
        <v>73</v>
      </c>
      <c r="D206" s="27" t="s">
        <v>466</v>
      </c>
      <c r="E206" s="27" t="s">
        <v>52</v>
      </c>
      <c r="F206" s="28" t="s">
        <v>467</v>
      </c>
      <c r="G206" s="29">
        <v>314919</v>
      </c>
      <c r="H206" s="30">
        <v>81497</v>
      </c>
      <c r="I206" s="31">
        <f t="shared" si="12"/>
        <v>9554</v>
      </c>
      <c r="J206" s="32">
        <v>0</v>
      </c>
      <c r="K206" s="33">
        <v>0</v>
      </c>
      <c r="L206" s="34">
        <v>2032</v>
      </c>
      <c r="M206" s="34">
        <v>0</v>
      </c>
      <c r="N206" s="34">
        <v>0</v>
      </c>
      <c r="O206" s="34">
        <v>1702</v>
      </c>
      <c r="P206" s="34">
        <v>909</v>
      </c>
      <c r="Q206" s="34">
        <v>3150</v>
      </c>
      <c r="R206" s="34">
        <v>0</v>
      </c>
      <c r="S206" s="33">
        <v>0</v>
      </c>
      <c r="T206" s="34">
        <v>561</v>
      </c>
      <c r="U206" s="33">
        <v>0</v>
      </c>
      <c r="V206" s="34">
        <v>0</v>
      </c>
      <c r="W206" s="35">
        <v>1200</v>
      </c>
      <c r="X206" s="36">
        <f t="shared" si="13"/>
        <v>0</v>
      </c>
      <c r="Y206" s="37">
        <v>0</v>
      </c>
      <c r="Z206" s="37">
        <v>0</v>
      </c>
      <c r="AA206" s="38">
        <v>0</v>
      </c>
      <c r="AB206" s="39">
        <v>0</v>
      </c>
      <c r="AC206" s="40">
        <v>0</v>
      </c>
      <c r="AD206" s="41">
        <f t="shared" si="14"/>
        <v>0</v>
      </c>
      <c r="AE206" s="42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4">
        <f t="shared" si="15"/>
        <v>0</v>
      </c>
      <c r="AO206" s="45">
        <v>0</v>
      </c>
      <c r="AP206" s="46">
        <v>0</v>
      </c>
      <c r="AQ206" s="47">
        <v>0</v>
      </c>
    </row>
    <row r="207" spans="1:43" ht="12" customHeight="1" x14ac:dyDescent="0.25">
      <c r="A207" s="25" t="s">
        <v>43</v>
      </c>
      <c r="B207" s="50">
        <v>511</v>
      </c>
      <c r="C207" s="26" t="s">
        <v>76</v>
      </c>
      <c r="D207" s="27" t="s">
        <v>468</v>
      </c>
      <c r="E207" s="27" t="s">
        <v>52</v>
      </c>
      <c r="F207" s="28" t="s">
        <v>469</v>
      </c>
      <c r="G207" s="29">
        <v>648264</v>
      </c>
      <c r="H207" s="30">
        <v>533846</v>
      </c>
      <c r="I207" s="31">
        <f t="shared" si="12"/>
        <v>53369</v>
      </c>
      <c r="J207" s="32">
        <v>4553</v>
      </c>
      <c r="K207" s="33">
        <v>0</v>
      </c>
      <c r="L207" s="34">
        <v>7315</v>
      </c>
      <c r="M207" s="34">
        <v>0</v>
      </c>
      <c r="N207" s="34">
        <v>0</v>
      </c>
      <c r="O207" s="34">
        <v>11497</v>
      </c>
      <c r="P207" s="34">
        <v>6868</v>
      </c>
      <c r="Q207" s="34">
        <v>13372</v>
      </c>
      <c r="R207" s="34">
        <v>0</v>
      </c>
      <c r="S207" s="33">
        <v>0</v>
      </c>
      <c r="T207" s="34">
        <v>4289</v>
      </c>
      <c r="U207" s="33">
        <v>0</v>
      </c>
      <c r="V207" s="34">
        <v>0</v>
      </c>
      <c r="W207" s="35">
        <v>5475</v>
      </c>
      <c r="X207" s="36">
        <f t="shared" si="13"/>
        <v>0</v>
      </c>
      <c r="Y207" s="37">
        <v>0</v>
      </c>
      <c r="Z207" s="37">
        <v>0</v>
      </c>
      <c r="AA207" s="38">
        <v>0</v>
      </c>
      <c r="AB207" s="39">
        <v>0</v>
      </c>
      <c r="AC207" s="40">
        <v>0</v>
      </c>
      <c r="AD207" s="41">
        <f t="shared" si="14"/>
        <v>600</v>
      </c>
      <c r="AE207" s="42">
        <v>0</v>
      </c>
      <c r="AF207" s="43">
        <v>0</v>
      </c>
      <c r="AG207" s="43">
        <v>0</v>
      </c>
      <c r="AH207" s="43">
        <v>0</v>
      </c>
      <c r="AI207" s="43">
        <v>600</v>
      </c>
      <c r="AJ207" s="43">
        <v>0</v>
      </c>
      <c r="AK207" s="43">
        <v>0</v>
      </c>
      <c r="AL207" s="43">
        <v>0</v>
      </c>
      <c r="AM207" s="43">
        <v>0</v>
      </c>
      <c r="AN207" s="44">
        <f t="shared" si="15"/>
        <v>0</v>
      </c>
      <c r="AO207" s="45">
        <v>0</v>
      </c>
      <c r="AP207" s="46">
        <v>0</v>
      </c>
      <c r="AQ207" s="47">
        <v>0</v>
      </c>
    </row>
    <row r="208" spans="1:43" ht="12" customHeight="1" x14ac:dyDescent="0.25">
      <c r="A208" s="25" t="s">
        <v>43</v>
      </c>
      <c r="B208" s="50">
        <v>511</v>
      </c>
      <c r="C208" s="26" t="s">
        <v>76</v>
      </c>
      <c r="D208" s="27" t="s">
        <v>470</v>
      </c>
      <c r="E208" s="27" t="s">
        <v>52</v>
      </c>
      <c r="F208" s="28" t="s">
        <v>471</v>
      </c>
      <c r="G208" s="29">
        <v>321699</v>
      </c>
      <c r="H208" s="30">
        <v>999983</v>
      </c>
      <c r="I208" s="31">
        <f t="shared" si="12"/>
        <v>66623</v>
      </c>
      <c r="J208" s="32">
        <v>0</v>
      </c>
      <c r="K208" s="33">
        <v>0</v>
      </c>
      <c r="L208" s="34">
        <v>12192</v>
      </c>
      <c r="M208" s="34">
        <v>0</v>
      </c>
      <c r="N208" s="34">
        <v>0</v>
      </c>
      <c r="O208" s="34">
        <v>17400</v>
      </c>
      <c r="P208" s="34">
        <v>11366</v>
      </c>
      <c r="Q208" s="34">
        <v>12016</v>
      </c>
      <c r="R208" s="34">
        <v>249.99999999999997</v>
      </c>
      <c r="S208" s="33">
        <v>0</v>
      </c>
      <c r="T208" s="34">
        <v>6789</v>
      </c>
      <c r="U208" s="33">
        <v>0</v>
      </c>
      <c r="V208" s="34">
        <v>0</v>
      </c>
      <c r="W208" s="35">
        <v>6610</v>
      </c>
      <c r="X208" s="36">
        <f t="shared" si="13"/>
        <v>5000</v>
      </c>
      <c r="Y208" s="37">
        <v>0</v>
      </c>
      <c r="Z208" s="37">
        <v>0</v>
      </c>
      <c r="AA208" s="38">
        <v>5000</v>
      </c>
      <c r="AB208" s="39">
        <v>11400</v>
      </c>
      <c r="AC208" s="40">
        <v>19497</v>
      </c>
      <c r="AD208" s="41">
        <f t="shared" si="14"/>
        <v>800</v>
      </c>
      <c r="AE208" s="42">
        <v>0</v>
      </c>
      <c r="AF208" s="43">
        <v>0</v>
      </c>
      <c r="AG208" s="43">
        <v>0</v>
      </c>
      <c r="AH208" s="43">
        <v>0</v>
      </c>
      <c r="AI208" s="43">
        <v>800</v>
      </c>
      <c r="AJ208" s="43">
        <v>0</v>
      </c>
      <c r="AK208" s="43">
        <v>0</v>
      </c>
      <c r="AL208" s="43">
        <v>0</v>
      </c>
      <c r="AM208" s="43">
        <v>0</v>
      </c>
      <c r="AN208" s="44">
        <f t="shared" si="15"/>
        <v>0</v>
      </c>
      <c r="AO208" s="45">
        <v>0</v>
      </c>
      <c r="AP208" s="46">
        <v>0</v>
      </c>
      <c r="AQ208" s="47">
        <v>0</v>
      </c>
    </row>
    <row r="209" spans="1:43" ht="12" customHeight="1" x14ac:dyDescent="0.25">
      <c r="A209" s="25" t="s">
        <v>43</v>
      </c>
      <c r="B209" s="50">
        <v>506</v>
      </c>
      <c r="C209" s="26" t="s">
        <v>70</v>
      </c>
      <c r="D209" s="27" t="s">
        <v>472</v>
      </c>
      <c r="E209" s="27" t="s">
        <v>52</v>
      </c>
      <c r="F209" s="28" t="s">
        <v>473</v>
      </c>
      <c r="G209" s="29">
        <v>316954</v>
      </c>
      <c r="H209" s="30">
        <v>0</v>
      </c>
      <c r="I209" s="31">
        <f t="shared" si="12"/>
        <v>5212</v>
      </c>
      <c r="J209" s="32">
        <v>0</v>
      </c>
      <c r="K209" s="33">
        <v>222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4605</v>
      </c>
      <c r="R209" s="34">
        <v>0</v>
      </c>
      <c r="S209" s="33">
        <v>0</v>
      </c>
      <c r="T209" s="34">
        <v>0</v>
      </c>
      <c r="U209" s="33">
        <v>0</v>
      </c>
      <c r="V209" s="34">
        <v>0</v>
      </c>
      <c r="W209" s="35">
        <v>385</v>
      </c>
      <c r="X209" s="36">
        <f t="shared" si="13"/>
        <v>0</v>
      </c>
      <c r="Y209" s="37">
        <v>0</v>
      </c>
      <c r="Z209" s="37">
        <v>0</v>
      </c>
      <c r="AA209" s="38">
        <v>0</v>
      </c>
      <c r="AB209" s="39">
        <v>0</v>
      </c>
      <c r="AC209" s="40">
        <v>0</v>
      </c>
      <c r="AD209" s="41">
        <f t="shared" si="14"/>
        <v>0</v>
      </c>
      <c r="AE209" s="42">
        <v>0</v>
      </c>
      <c r="AF209" s="43">
        <v>0</v>
      </c>
      <c r="AG209" s="43">
        <v>0</v>
      </c>
      <c r="AH209" s="43">
        <v>0</v>
      </c>
      <c r="AI209" s="43">
        <v>0</v>
      </c>
      <c r="AJ209" s="43">
        <v>0</v>
      </c>
      <c r="AK209" s="43">
        <v>0</v>
      </c>
      <c r="AL209" s="43">
        <v>0</v>
      </c>
      <c r="AM209" s="43">
        <v>0</v>
      </c>
      <c r="AN209" s="44">
        <f t="shared" si="15"/>
        <v>0</v>
      </c>
      <c r="AO209" s="45">
        <v>0</v>
      </c>
      <c r="AP209" s="46">
        <v>0</v>
      </c>
      <c r="AQ209" s="47">
        <v>0</v>
      </c>
    </row>
    <row r="210" spans="1:43" ht="12" customHeight="1" x14ac:dyDescent="0.25">
      <c r="A210" s="25" t="s">
        <v>43</v>
      </c>
      <c r="B210" s="50">
        <v>509</v>
      </c>
      <c r="C210" s="26" t="s">
        <v>89</v>
      </c>
      <c r="D210" s="27" t="s">
        <v>474</v>
      </c>
      <c r="E210" s="27" t="s">
        <v>52</v>
      </c>
      <c r="F210" s="28" t="s">
        <v>475</v>
      </c>
      <c r="G210" s="29">
        <v>317012</v>
      </c>
      <c r="H210" s="30">
        <v>0</v>
      </c>
      <c r="I210" s="31">
        <f t="shared" si="12"/>
        <v>3212</v>
      </c>
      <c r="J210" s="32">
        <v>0</v>
      </c>
      <c r="K210" s="33">
        <v>0</v>
      </c>
      <c r="L210" s="34">
        <v>0</v>
      </c>
      <c r="M210" s="34">
        <v>0</v>
      </c>
      <c r="N210" s="34">
        <v>0</v>
      </c>
      <c r="O210" s="34">
        <v>500</v>
      </c>
      <c r="P210" s="34">
        <v>0</v>
      </c>
      <c r="Q210" s="34">
        <v>2397</v>
      </c>
      <c r="R210" s="34">
        <v>0</v>
      </c>
      <c r="S210" s="33">
        <v>0</v>
      </c>
      <c r="T210" s="34">
        <v>0</v>
      </c>
      <c r="U210" s="33">
        <v>0</v>
      </c>
      <c r="V210" s="34">
        <v>0</v>
      </c>
      <c r="W210" s="35">
        <v>315</v>
      </c>
      <c r="X210" s="36">
        <f t="shared" si="13"/>
        <v>0</v>
      </c>
      <c r="Y210" s="37">
        <v>0</v>
      </c>
      <c r="Z210" s="37">
        <v>0</v>
      </c>
      <c r="AA210" s="38">
        <v>0</v>
      </c>
      <c r="AB210" s="39">
        <v>0</v>
      </c>
      <c r="AC210" s="40">
        <v>0</v>
      </c>
      <c r="AD210" s="41">
        <f t="shared" si="14"/>
        <v>0</v>
      </c>
      <c r="AE210" s="42">
        <v>0</v>
      </c>
      <c r="AF210" s="43">
        <v>0</v>
      </c>
      <c r="AG210" s="43"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43">
        <v>0</v>
      </c>
      <c r="AN210" s="44">
        <f t="shared" si="15"/>
        <v>0</v>
      </c>
      <c r="AO210" s="45">
        <v>0</v>
      </c>
      <c r="AP210" s="46">
        <v>0</v>
      </c>
      <c r="AQ210" s="47">
        <v>0</v>
      </c>
    </row>
    <row r="211" spans="1:43" ht="12" customHeight="1" x14ac:dyDescent="0.25">
      <c r="A211" s="25" t="s">
        <v>43</v>
      </c>
      <c r="B211" s="50">
        <v>506</v>
      </c>
      <c r="C211" s="26" t="s">
        <v>70</v>
      </c>
      <c r="D211" s="27" t="s">
        <v>476</v>
      </c>
      <c r="E211" s="27" t="s">
        <v>52</v>
      </c>
      <c r="F211" s="28" t="s">
        <v>477</v>
      </c>
      <c r="G211" s="29">
        <v>316997</v>
      </c>
      <c r="H211" s="30">
        <v>119578</v>
      </c>
      <c r="I211" s="31">
        <f t="shared" si="12"/>
        <v>12328</v>
      </c>
      <c r="J211" s="32">
        <v>0</v>
      </c>
      <c r="K211" s="33">
        <v>0</v>
      </c>
      <c r="L211" s="34">
        <v>6096</v>
      </c>
      <c r="M211" s="34">
        <v>0</v>
      </c>
      <c r="N211" s="34">
        <v>0</v>
      </c>
      <c r="O211" s="34">
        <v>500</v>
      </c>
      <c r="P211" s="34">
        <v>1050</v>
      </c>
      <c r="Q211" s="34">
        <v>2806</v>
      </c>
      <c r="R211" s="34">
        <v>0</v>
      </c>
      <c r="S211" s="33">
        <v>0</v>
      </c>
      <c r="T211" s="34">
        <v>701</v>
      </c>
      <c r="U211" s="33">
        <v>0</v>
      </c>
      <c r="V211" s="34">
        <v>0</v>
      </c>
      <c r="W211" s="35">
        <v>1175</v>
      </c>
      <c r="X211" s="36">
        <f t="shared" si="13"/>
        <v>0</v>
      </c>
      <c r="Y211" s="37">
        <v>0</v>
      </c>
      <c r="Z211" s="37">
        <v>0</v>
      </c>
      <c r="AA211" s="38">
        <v>0</v>
      </c>
      <c r="AB211" s="39">
        <v>0</v>
      </c>
      <c r="AC211" s="40">
        <v>0</v>
      </c>
      <c r="AD211" s="41">
        <f t="shared" si="14"/>
        <v>0</v>
      </c>
      <c r="AE211" s="42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4">
        <f t="shared" si="15"/>
        <v>0</v>
      </c>
      <c r="AO211" s="45">
        <v>0</v>
      </c>
      <c r="AP211" s="46">
        <v>0</v>
      </c>
      <c r="AQ211" s="47">
        <v>0</v>
      </c>
    </row>
    <row r="212" spans="1:43" ht="12" customHeight="1" x14ac:dyDescent="0.25">
      <c r="A212" s="25" t="s">
        <v>43</v>
      </c>
      <c r="B212" s="50">
        <v>506</v>
      </c>
      <c r="C212" s="26" t="s">
        <v>70</v>
      </c>
      <c r="D212" s="27" t="s">
        <v>478</v>
      </c>
      <c r="E212" s="27" t="s">
        <v>52</v>
      </c>
      <c r="F212" s="28" t="s">
        <v>479</v>
      </c>
      <c r="G212" s="29">
        <v>316679</v>
      </c>
      <c r="H212" s="30">
        <v>0</v>
      </c>
      <c r="I212" s="31">
        <f t="shared" si="12"/>
        <v>2658</v>
      </c>
      <c r="J212" s="32">
        <v>0</v>
      </c>
      <c r="K212" s="33">
        <v>0</v>
      </c>
      <c r="L212" s="34">
        <v>0</v>
      </c>
      <c r="M212" s="34">
        <v>0</v>
      </c>
      <c r="N212" s="34">
        <v>0</v>
      </c>
      <c r="O212" s="34">
        <v>500</v>
      </c>
      <c r="P212" s="34">
        <v>0</v>
      </c>
      <c r="Q212" s="34">
        <v>1813</v>
      </c>
      <c r="R212" s="34">
        <v>0</v>
      </c>
      <c r="S212" s="33">
        <v>0</v>
      </c>
      <c r="T212" s="34">
        <v>0</v>
      </c>
      <c r="U212" s="33">
        <v>0</v>
      </c>
      <c r="V212" s="34">
        <v>0</v>
      </c>
      <c r="W212" s="35">
        <v>345</v>
      </c>
      <c r="X212" s="36">
        <f t="shared" si="13"/>
        <v>0</v>
      </c>
      <c r="Y212" s="37">
        <v>0</v>
      </c>
      <c r="Z212" s="37">
        <v>0</v>
      </c>
      <c r="AA212" s="38">
        <v>0</v>
      </c>
      <c r="AB212" s="39">
        <v>0</v>
      </c>
      <c r="AC212" s="40">
        <v>0</v>
      </c>
      <c r="AD212" s="41">
        <f t="shared" si="14"/>
        <v>0</v>
      </c>
      <c r="AE212" s="42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4">
        <f t="shared" si="15"/>
        <v>0</v>
      </c>
      <c r="AO212" s="45">
        <v>0</v>
      </c>
      <c r="AP212" s="46">
        <v>0</v>
      </c>
      <c r="AQ212" s="47">
        <v>0</v>
      </c>
    </row>
    <row r="213" spans="1:43" ht="12" customHeight="1" x14ac:dyDescent="0.25">
      <c r="A213" s="25" t="s">
        <v>43</v>
      </c>
      <c r="B213" s="50">
        <v>506</v>
      </c>
      <c r="C213" s="26" t="s">
        <v>70</v>
      </c>
      <c r="D213" s="27" t="s">
        <v>480</v>
      </c>
      <c r="E213" s="27" t="s">
        <v>52</v>
      </c>
      <c r="F213" s="28" t="s">
        <v>481</v>
      </c>
      <c r="G213" s="29">
        <v>316971</v>
      </c>
      <c r="H213" s="30">
        <v>132620</v>
      </c>
      <c r="I213" s="31">
        <f t="shared" si="12"/>
        <v>9437</v>
      </c>
      <c r="J213" s="32">
        <v>0</v>
      </c>
      <c r="K213" s="33">
        <v>0</v>
      </c>
      <c r="L213" s="34">
        <v>6096</v>
      </c>
      <c r="M213" s="34">
        <v>0</v>
      </c>
      <c r="N213" s="34">
        <v>0</v>
      </c>
      <c r="O213" s="34">
        <v>500</v>
      </c>
      <c r="P213" s="34">
        <v>0</v>
      </c>
      <c r="Q213" s="34">
        <v>758</v>
      </c>
      <c r="R213" s="34">
        <v>0</v>
      </c>
      <c r="S213" s="33">
        <v>0</v>
      </c>
      <c r="T213" s="34">
        <v>833</v>
      </c>
      <c r="U213" s="33">
        <v>0</v>
      </c>
      <c r="V213" s="34">
        <v>0</v>
      </c>
      <c r="W213" s="35">
        <v>1250</v>
      </c>
      <c r="X213" s="36">
        <f t="shared" si="13"/>
        <v>5000</v>
      </c>
      <c r="Y213" s="37">
        <v>0</v>
      </c>
      <c r="Z213" s="37">
        <v>0</v>
      </c>
      <c r="AA213" s="38">
        <v>5000</v>
      </c>
      <c r="AB213" s="39">
        <v>0</v>
      </c>
      <c r="AC213" s="40">
        <v>0</v>
      </c>
      <c r="AD213" s="41">
        <f t="shared" si="14"/>
        <v>0</v>
      </c>
      <c r="AE213" s="42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4">
        <f t="shared" si="15"/>
        <v>0</v>
      </c>
      <c r="AO213" s="45">
        <v>0</v>
      </c>
      <c r="AP213" s="46">
        <v>0</v>
      </c>
      <c r="AQ213" s="47">
        <v>0</v>
      </c>
    </row>
    <row r="214" spans="1:43" ht="12" customHeight="1" x14ac:dyDescent="0.25">
      <c r="A214" s="25" t="s">
        <v>43</v>
      </c>
      <c r="B214" s="50">
        <v>511</v>
      </c>
      <c r="C214" s="26" t="s">
        <v>76</v>
      </c>
      <c r="D214" s="27" t="s">
        <v>482</v>
      </c>
      <c r="E214" s="27" t="s">
        <v>52</v>
      </c>
      <c r="F214" s="28" t="s">
        <v>483</v>
      </c>
      <c r="G214" s="29">
        <v>648060</v>
      </c>
      <c r="H214" s="30">
        <v>505944</v>
      </c>
      <c r="I214" s="31">
        <f t="shared" si="12"/>
        <v>69442</v>
      </c>
      <c r="J214" s="32">
        <v>0</v>
      </c>
      <c r="K214" s="33">
        <v>0</v>
      </c>
      <c r="L214" s="34">
        <v>18288</v>
      </c>
      <c r="M214" s="34">
        <v>0</v>
      </c>
      <c r="N214" s="34">
        <v>0</v>
      </c>
      <c r="O214" s="34">
        <v>12745</v>
      </c>
      <c r="P214" s="34">
        <v>5760</v>
      </c>
      <c r="Q214" s="34">
        <v>9106</v>
      </c>
      <c r="R214" s="34">
        <v>150</v>
      </c>
      <c r="S214" s="33">
        <v>0</v>
      </c>
      <c r="T214" s="34">
        <v>3593</v>
      </c>
      <c r="U214" s="33">
        <v>0</v>
      </c>
      <c r="V214" s="34">
        <v>0</v>
      </c>
      <c r="W214" s="35">
        <v>19800</v>
      </c>
      <c r="X214" s="36">
        <f t="shared" si="13"/>
        <v>0</v>
      </c>
      <c r="Y214" s="37">
        <v>0</v>
      </c>
      <c r="Z214" s="37">
        <v>0</v>
      </c>
      <c r="AA214" s="38">
        <v>0</v>
      </c>
      <c r="AB214" s="39">
        <v>3450</v>
      </c>
      <c r="AC214" s="40">
        <v>2000</v>
      </c>
      <c r="AD214" s="41">
        <f t="shared" si="14"/>
        <v>0</v>
      </c>
      <c r="AE214" s="42">
        <v>0</v>
      </c>
      <c r="AF214" s="43">
        <v>0</v>
      </c>
      <c r="AG214" s="43">
        <v>0</v>
      </c>
      <c r="AH214" s="43">
        <v>0</v>
      </c>
      <c r="AI214" s="43">
        <v>0</v>
      </c>
      <c r="AJ214" s="43">
        <v>0</v>
      </c>
      <c r="AK214" s="43">
        <v>0</v>
      </c>
      <c r="AL214" s="43">
        <v>0</v>
      </c>
      <c r="AM214" s="43">
        <v>0</v>
      </c>
      <c r="AN214" s="44">
        <f t="shared" si="15"/>
        <v>0</v>
      </c>
      <c r="AO214" s="45">
        <v>0</v>
      </c>
      <c r="AP214" s="46">
        <v>0</v>
      </c>
      <c r="AQ214" s="47">
        <v>0</v>
      </c>
    </row>
    <row r="215" spans="1:43" ht="12" customHeight="1" x14ac:dyDescent="0.25">
      <c r="A215" s="25" t="s">
        <v>43</v>
      </c>
      <c r="B215" s="50">
        <v>508</v>
      </c>
      <c r="C215" s="26" t="s">
        <v>81</v>
      </c>
      <c r="D215" s="27" t="s">
        <v>484</v>
      </c>
      <c r="E215" s="27" t="s">
        <v>52</v>
      </c>
      <c r="F215" s="28" t="s">
        <v>485</v>
      </c>
      <c r="G215" s="29">
        <v>315826</v>
      </c>
      <c r="H215" s="30">
        <v>0</v>
      </c>
      <c r="I215" s="31">
        <f t="shared" si="12"/>
        <v>2562</v>
      </c>
      <c r="J215" s="32">
        <v>0</v>
      </c>
      <c r="K215" s="33">
        <v>0</v>
      </c>
      <c r="L215" s="34">
        <v>0</v>
      </c>
      <c r="M215" s="34">
        <v>0</v>
      </c>
      <c r="N215" s="34">
        <v>0</v>
      </c>
      <c r="O215" s="34">
        <v>500</v>
      </c>
      <c r="P215" s="34">
        <v>0</v>
      </c>
      <c r="Q215" s="34">
        <v>1752</v>
      </c>
      <c r="R215" s="34">
        <v>0</v>
      </c>
      <c r="S215" s="33">
        <v>0</v>
      </c>
      <c r="T215" s="34">
        <v>0</v>
      </c>
      <c r="U215" s="33">
        <v>0</v>
      </c>
      <c r="V215" s="34">
        <v>0</v>
      </c>
      <c r="W215" s="35">
        <v>310</v>
      </c>
      <c r="X215" s="36">
        <f t="shared" si="13"/>
        <v>0</v>
      </c>
      <c r="Y215" s="37">
        <v>0</v>
      </c>
      <c r="Z215" s="37">
        <v>0</v>
      </c>
      <c r="AA215" s="38">
        <v>0</v>
      </c>
      <c r="AB215" s="39">
        <v>0</v>
      </c>
      <c r="AC215" s="40">
        <v>0</v>
      </c>
      <c r="AD215" s="41">
        <f t="shared" si="14"/>
        <v>0</v>
      </c>
      <c r="AE215" s="42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4">
        <f t="shared" si="15"/>
        <v>0</v>
      </c>
      <c r="AO215" s="45">
        <v>0</v>
      </c>
      <c r="AP215" s="46">
        <v>0</v>
      </c>
      <c r="AQ215" s="47">
        <v>0</v>
      </c>
    </row>
    <row r="216" spans="1:43" ht="12" customHeight="1" x14ac:dyDescent="0.25">
      <c r="A216" s="25" t="s">
        <v>43</v>
      </c>
      <c r="B216" s="50">
        <v>506</v>
      </c>
      <c r="C216" s="26" t="s">
        <v>70</v>
      </c>
      <c r="D216" s="27" t="s">
        <v>486</v>
      </c>
      <c r="E216" s="27" t="s">
        <v>52</v>
      </c>
      <c r="F216" s="28" t="s">
        <v>487</v>
      </c>
      <c r="G216" s="29">
        <v>317021</v>
      </c>
      <c r="H216" s="30">
        <v>190544</v>
      </c>
      <c r="I216" s="31">
        <f t="shared" si="12"/>
        <v>10957</v>
      </c>
      <c r="J216" s="32">
        <v>0</v>
      </c>
      <c r="K216" s="33">
        <v>0</v>
      </c>
      <c r="L216" s="34">
        <v>0</v>
      </c>
      <c r="M216" s="34">
        <v>0</v>
      </c>
      <c r="N216" s="34">
        <v>0</v>
      </c>
      <c r="O216" s="34">
        <v>1000</v>
      </c>
      <c r="P216" s="34">
        <v>1824</v>
      </c>
      <c r="Q216" s="34">
        <v>4619</v>
      </c>
      <c r="R216" s="34">
        <v>0</v>
      </c>
      <c r="S216" s="33">
        <v>0</v>
      </c>
      <c r="T216" s="34">
        <v>1394</v>
      </c>
      <c r="U216" s="33">
        <v>0</v>
      </c>
      <c r="V216" s="34">
        <v>0</v>
      </c>
      <c r="W216" s="35">
        <v>2120</v>
      </c>
      <c r="X216" s="36">
        <f t="shared" si="13"/>
        <v>0</v>
      </c>
      <c r="Y216" s="37">
        <v>0</v>
      </c>
      <c r="Z216" s="37">
        <v>0</v>
      </c>
      <c r="AA216" s="38">
        <v>0</v>
      </c>
      <c r="AB216" s="39">
        <v>0</v>
      </c>
      <c r="AC216" s="40">
        <v>2243</v>
      </c>
      <c r="AD216" s="41">
        <f t="shared" si="14"/>
        <v>0</v>
      </c>
      <c r="AE216" s="42">
        <v>0</v>
      </c>
      <c r="AF216" s="43">
        <v>0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4">
        <f t="shared" si="15"/>
        <v>0</v>
      </c>
      <c r="AO216" s="45">
        <v>0</v>
      </c>
      <c r="AP216" s="46">
        <v>0</v>
      </c>
      <c r="AQ216" s="47">
        <v>0</v>
      </c>
    </row>
    <row r="217" spans="1:43" ht="12" customHeight="1" x14ac:dyDescent="0.25">
      <c r="A217" s="25" t="s">
        <v>43</v>
      </c>
      <c r="B217" s="50">
        <v>511</v>
      </c>
      <c r="C217" s="26" t="s">
        <v>76</v>
      </c>
      <c r="D217" s="27" t="s">
        <v>488</v>
      </c>
      <c r="E217" s="27" t="s">
        <v>52</v>
      </c>
      <c r="F217" s="28" t="s">
        <v>489</v>
      </c>
      <c r="G217" s="29">
        <v>321711</v>
      </c>
      <c r="H217" s="30">
        <v>1035139</v>
      </c>
      <c r="I217" s="31">
        <f t="shared" si="12"/>
        <v>96450</v>
      </c>
      <c r="J217" s="32">
        <v>0</v>
      </c>
      <c r="K217" s="33">
        <v>6440</v>
      </c>
      <c r="L217" s="34">
        <v>46330</v>
      </c>
      <c r="M217" s="34">
        <v>0</v>
      </c>
      <c r="N217" s="34">
        <v>0</v>
      </c>
      <c r="O217" s="34">
        <v>1800</v>
      </c>
      <c r="P217" s="34">
        <v>13734</v>
      </c>
      <c r="Q217" s="34">
        <v>12623</v>
      </c>
      <c r="R217" s="34">
        <v>200</v>
      </c>
      <c r="S217" s="33">
        <v>0</v>
      </c>
      <c r="T217" s="34">
        <v>8163</v>
      </c>
      <c r="U217" s="33">
        <v>0</v>
      </c>
      <c r="V217" s="34">
        <v>0</v>
      </c>
      <c r="W217" s="35">
        <v>7160</v>
      </c>
      <c r="X217" s="36">
        <f t="shared" si="13"/>
        <v>0</v>
      </c>
      <c r="Y217" s="37">
        <v>0</v>
      </c>
      <c r="Z217" s="37">
        <v>0</v>
      </c>
      <c r="AA217" s="38">
        <v>0</v>
      </c>
      <c r="AB217" s="39">
        <v>0</v>
      </c>
      <c r="AC217" s="40">
        <v>39827</v>
      </c>
      <c r="AD217" s="41">
        <f t="shared" si="14"/>
        <v>10310</v>
      </c>
      <c r="AE217" s="42">
        <v>0</v>
      </c>
      <c r="AF217" s="43">
        <v>1041</v>
      </c>
      <c r="AG217" s="43">
        <v>0</v>
      </c>
      <c r="AH217" s="43">
        <v>0</v>
      </c>
      <c r="AI217" s="43">
        <v>0</v>
      </c>
      <c r="AJ217" s="43">
        <v>7691</v>
      </c>
      <c r="AK217" s="43">
        <v>1407</v>
      </c>
      <c r="AL217" s="43">
        <v>171</v>
      </c>
      <c r="AM217" s="43">
        <v>0</v>
      </c>
      <c r="AN217" s="44">
        <f t="shared" si="15"/>
        <v>0</v>
      </c>
      <c r="AO217" s="45">
        <v>0</v>
      </c>
      <c r="AP217" s="46">
        <v>0</v>
      </c>
      <c r="AQ217" s="47">
        <v>0</v>
      </c>
    </row>
    <row r="218" spans="1:43" ht="12" customHeight="1" x14ac:dyDescent="0.25">
      <c r="A218" s="25" t="s">
        <v>43</v>
      </c>
      <c r="B218" s="50">
        <v>507</v>
      </c>
      <c r="C218" s="26" t="s">
        <v>73</v>
      </c>
      <c r="D218" s="27" t="s">
        <v>490</v>
      </c>
      <c r="E218" s="27" t="s">
        <v>52</v>
      </c>
      <c r="F218" s="28" t="s">
        <v>491</v>
      </c>
      <c r="G218" s="29">
        <v>314943</v>
      </c>
      <c r="H218" s="30">
        <v>135184</v>
      </c>
      <c r="I218" s="31">
        <f t="shared" si="12"/>
        <v>7370</v>
      </c>
      <c r="J218" s="32">
        <v>0</v>
      </c>
      <c r="K218" s="33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1254</v>
      </c>
      <c r="Q218" s="34">
        <v>3729</v>
      </c>
      <c r="R218" s="34">
        <v>150</v>
      </c>
      <c r="S218" s="33">
        <v>0</v>
      </c>
      <c r="T218" s="34">
        <v>867</v>
      </c>
      <c r="U218" s="33">
        <v>0</v>
      </c>
      <c r="V218" s="34">
        <v>0</v>
      </c>
      <c r="W218" s="35">
        <v>1370</v>
      </c>
      <c r="X218" s="36">
        <f t="shared" si="13"/>
        <v>0</v>
      </c>
      <c r="Y218" s="37">
        <v>0</v>
      </c>
      <c r="Z218" s="37">
        <v>0</v>
      </c>
      <c r="AA218" s="38">
        <v>0</v>
      </c>
      <c r="AB218" s="39">
        <v>0</v>
      </c>
      <c r="AC218" s="40">
        <v>809</v>
      </c>
      <c r="AD218" s="41">
        <f t="shared" si="14"/>
        <v>0</v>
      </c>
      <c r="AE218" s="42">
        <v>0</v>
      </c>
      <c r="AF218" s="43">
        <v>0</v>
      </c>
      <c r="AG218" s="43"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43">
        <v>0</v>
      </c>
      <c r="AN218" s="44">
        <f t="shared" si="15"/>
        <v>0</v>
      </c>
      <c r="AO218" s="45">
        <v>0</v>
      </c>
      <c r="AP218" s="46">
        <v>0</v>
      </c>
      <c r="AQ218" s="47">
        <v>0</v>
      </c>
    </row>
    <row r="219" spans="1:43" ht="12" customHeight="1" x14ac:dyDescent="0.25">
      <c r="A219" s="25" t="s">
        <v>43</v>
      </c>
      <c r="B219" s="50">
        <v>507</v>
      </c>
      <c r="C219" s="26" t="s">
        <v>73</v>
      </c>
      <c r="D219" s="27" t="s">
        <v>492</v>
      </c>
      <c r="E219" s="27" t="s">
        <v>52</v>
      </c>
      <c r="F219" s="28" t="s">
        <v>493</v>
      </c>
      <c r="G219" s="29">
        <v>314951</v>
      </c>
      <c r="H219" s="30">
        <v>276731</v>
      </c>
      <c r="I219" s="31">
        <f t="shared" si="12"/>
        <v>22770</v>
      </c>
      <c r="J219" s="32">
        <v>1502</v>
      </c>
      <c r="K219" s="33">
        <v>0</v>
      </c>
      <c r="L219" s="34">
        <v>7315</v>
      </c>
      <c r="M219" s="34">
        <v>0</v>
      </c>
      <c r="N219" s="34">
        <v>0</v>
      </c>
      <c r="O219" s="34">
        <v>1000</v>
      </c>
      <c r="P219" s="34">
        <v>2586</v>
      </c>
      <c r="Q219" s="34">
        <v>6074</v>
      </c>
      <c r="R219" s="34">
        <v>50</v>
      </c>
      <c r="S219" s="33">
        <v>0</v>
      </c>
      <c r="T219" s="34">
        <v>1768</v>
      </c>
      <c r="U219" s="33">
        <v>0</v>
      </c>
      <c r="V219" s="34">
        <v>0</v>
      </c>
      <c r="W219" s="35">
        <v>2475</v>
      </c>
      <c r="X219" s="36">
        <f t="shared" si="13"/>
        <v>105000</v>
      </c>
      <c r="Y219" s="37">
        <v>0</v>
      </c>
      <c r="Z219" s="37">
        <v>100000</v>
      </c>
      <c r="AA219" s="38">
        <v>5000</v>
      </c>
      <c r="AB219" s="39">
        <v>0</v>
      </c>
      <c r="AC219" s="40">
        <v>0</v>
      </c>
      <c r="AD219" s="41">
        <f t="shared" si="14"/>
        <v>350</v>
      </c>
      <c r="AE219" s="42">
        <v>0</v>
      </c>
      <c r="AF219" s="43">
        <v>0</v>
      </c>
      <c r="AG219" s="43">
        <v>0</v>
      </c>
      <c r="AH219" s="43">
        <v>0</v>
      </c>
      <c r="AI219" s="43">
        <v>350</v>
      </c>
      <c r="AJ219" s="43">
        <v>0</v>
      </c>
      <c r="AK219" s="43">
        <v>0</v>
      </c>
      <c r="AL219" s="43">
        <v>0</v>
      </c>
      <c r="AM219" s="43">
        <v>0</v>
      </c>
      <c r="AN219" s="44">
        <f t="shared" si="15"/>
        <v>0</v>
      </c>
      <c r="AO219" s="45">
        <v>0</v>
      </c>
      <c r="AP219" s="46">
        <v>0</v>
      </c>
      <c r="AQ219" s="47">
        <v>0</v>
      </c>
    </row>
    <row r="220" spans="1:43" ht="12" customHeight="1" x14ac:dyDescent="0.25">
      <c r="A220" s="25" t="s">
        <v>43</v>
      </c>
      <c r="B220" s="50">
        <v>505</v>
      </c>
      <c r="C220" s="26" t="s">
        <v>65</v>
      </c>
      <c r="D220" s="27" t="s">
        <v>494</v>
      </c>
      <c r="E220" s="27" t="s">
        <v>52</v>
      </c>
      <c r="F220" s="28" t="s">
        <v>495</v>
      </c>
      <c r="G220" s="29">
        <v>315834</v>
      </c>
      <c r="H220" s="30">
        <v>0</v>
      </c>
      <c r="I220" s="31">
        <f t="shared" si="12"/>
        <v>1370</v>
      </c>
      <c r="J220" s="32">
        <v>0</v>
      </c>
      <c r="K220" s="33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1055</v>
      </c>
      <c r="R220" s="34">
        <v>0</v>
      </c>
      <c r="S220" s="33">
        <v>0</v>
      </c>
      <c r="T220" s="34">
        <v>0</v>
      </c>
      <c r="U220" s="33">
        <v>0</v>
      </c>
      <c r="V220" s="34">
        <v>0</v>
      </c>
      <c r="W220" s="35">
        <v>315</v>
      </c>
      <c r="X220" s="36">
        <f t="shared" si="13"/>
        <v>0</v>
      </c>
      <c r="Y220" s="37">
        <v>0</v>
      </c>
      <c r="Z220" s="37">
        <v>0</v>
      </c>
      <c r="AA220" s="38">
        <v>0</v>
      </c>
      <c r="AB220" s="39">
        <v>0</v>
      </c>
      <c r="AC220" s="40">
        <v>0</v>
      </c>
      <c r="AD220" s="41">
        <f t="shared" si="14"/>
        <v>0</v>
      </c>
      <c r="AE220" s="42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4">
        <f t="shared" si="15"/>
        <v>0</v>
      </c>
      <c r="AO220" s="45">
        <v>0</v>
      </c>
      <c r="AP220" s="46">
        <v>0</v>
      </c>
      <c r="AQ220" s="47">
        <v>0</v>
      </c>
    </row>
    <row r="221" spans="1:43" ht="12" customHeight="1" x14ac:dyDescent="0.25">
      <c r="A221" s="25" t="s">
        <v>43</v>
      </c>
      <c r="B221" s="50">
        <v>505</v>
      </c>
      <c r="C221" s="26" t="s">
        <v>65</v>
      </c>
      <c r="D221" s="27" t="s">
        <v>496</v>
      </c>
      <c r="E221" s="27" t="s">
        <v>52</v>
      </c>
      <c r="F221" s="28" t="s">
        <v>497</v>
      </c>
      <c r="G221" s="29">
        <v>315842</v>
      </c>
      <c r="H221" s="30">
        <v>594372</v>
      </c>
      <c r="I221" s="31">
        <f t="shared" si="12"/>
        <v>73510</v>
      </c>
      <c r="J221" s="32">
        <v>2412</v>
      </c>
      <c r="K221" s="33">
        <v>0</v>
      </c>
      <c r="L221" s="34">
        <v>35235</v>
      </c>
      <c r="M221" s="34">
        <v>0</v>
      </c>
      <c r="N221" s="34">
        <v>0</v>
      </c>
      <c r="O221" s="34">
        <v>4400</v>
      </c>
      <c r="P221" s="34">
        <v>3302</v>
      </c>
      <c r="Q221" s="34">
        <v>7468</v>
      </c>
      <c r="R221" s="34">
        <v>1300.0000000000002</v>
      </c>
      <c r="S221" s="33">
        <v>0</v>
      </c>
      <c r="T221" s="34">
        <v>3865</v>
      </c>
      <c r="U221" s="33">
        <v>0</v>
      </c>
      <c r="V221" s="34">
        <v>0</v>
      </c>
      <c r="W221" s="35">
        <v>15528</v>
      </c>
      <c r="X221" s="36">
        <f t="shared" si="13"/>
        <v>0</v>
      </c>
      <c r="Y221" s="37">
        <v>0</v>
      </c>
      <c r="Z221" s="37">
        <v>0</v>
      </c>
      <c r="AA221" s="38">
        <v>0</v>
      </c>
      <c r="AB221" s="39">
        <v>4550</v>
      </c>
      <c r="AC221" s="40">
        <v>2367</v>
      </c>
      <c r="AD221" s="41">
        <f t="shared" si="14"/>
        <v>400</v>
      </c>
      <c r="AE221" s="42">
        <v>0</v>
      </c>
      <c r="AF221" s="43">
        <v>0</v>
      </c>
      <c r="AG221" s="43">
        <v>0</v>
      </c>
      <c r="AH221" s="43">
        <v>0</v>
      </c>
      <c r="AI221" s="43">
        <v>400</v>
      </c>
      <c r="AJ221" s="43">
        <v>0</v>
      </c>
      <c r="AK221" s="43">
        <v>0</v>
      </c>
      <c r="AL221" s="43">
        <v>0</v>
      </c>
      <c r="AM221" s="43">
        <v>0</v>
      </c>
      <c r="AN221" s="44">
        <f t="shared" si="15"/>
        <v>0</v>
      </c>
      <c r="AO221" s="45">
        <v>0</v>
      </c>
      <c r="AP221" s="46">
        <v>0</v>
      </c>
      <c r="AQ221" s="47">
        <v>0</v>
      </c>
    </row>
    <row r="222" spans="1:43" ht="12" customHeight="1" x14ac:dyDescent="0.25">
      <c r="A222" s="25" t="s">
        <v>43</v>
      </c>
      <c r="B222" s="50">
        <v>503</v>
      </c>
      <c r="C222" s="26" t="s">
        <v>57</v>
      </c>
      <c r="D222" s="27" t="s">
        <v>498</v>
      </c>
      <c r="E222" s="27" t="s">
        <v>52</v>
      </c>
      <c r="F222" s="28" t="s">
        <v>499</v>
      </c>
      <c r="G222" s="29">
        <v>314960</v>
      </c>
      <c r="H222" s="30">
        <v>0</v>
      </c>
      <c r="I222" s="31">
        <f t="shared" si="12"/>
        <v>5695</v>
      </c>
      <c r="J222" s="32">
        <v>0</v>
      </c>
      <c r="K222" s="33">
        <v>0</v>
      </c>
      <c r="L222" s="34">
        <v>0</v>
      </c>
      <c r="M222" s="34">
        <v>0</v>
      </c>
      <c r="N222" s="34">
        <v>0</v>
      </c>
      <c r="O222" s="34">
        <v>500</v>
      </c>
      <c r="P222" s="34">
        <v>0</v>
      </c>
      <c r="Q222" s="34">
        <v>4845</v>
      </c>
      <c r="R222" s="34">
        <v>0</v>
      </c>
      <c r="S222" s="33">
        <v>0</v>
      </c>
      <c r="T222" s="34">
        <v>0</v>
      </c>
      <c r="U222" s="33">
        <v>0</v>
      </c>
      <c r="V222" s="34">
        <v>0</v>
      </c>
      <c r="W222" s="35">
        <v>350</v>
      </c>
      <c r="X222" s="36">
        <f t="shared" si="13"/>
        <v>0</v>
      </c>
      <c r="Y222" s="37">
        <v>0</v>
      </c>
      <c r="Z222" s="37">
        <v>0</v>
      </c>
      <c r="AA222" s="38">
        <v>0</v>
      </c>
      <c r="AB222" s="39">
        <v>0</v>
      </c>
      <c r="AC222" s="40">
        <v>0</v>
      </c>
      <c r="AD222" s="41">
        <f t="shared" si="14"/>
        <v>0</v>
      </c>
      <c r="AE222" s="42">
        <v>0</v>
      </c>
      <c r="AF222" s="43">
        <v>0</v>
      </c>
      <c r="AG222" s="43">
        <v>0</v>
      </c>
      <c r="AH222" s="43">
        <v>0</v>
      </c>
      <c r="AI222" s="43">
        <v>0</v>
      </c>
      <c r="AJ222" s="43">
        <v>0</v>
      </c>
      <c r="AK222" s="43">
        <v>0</v>
      </c>
      <c r="AL222" s="43">
        <v>0</v>
      </c>
      <c r="AM222" s="43">
        <v>0</v>
      </c>
      <c r="AN222" s="44">
        <f t="shared" si="15"/>
        <v>0</v>
      </c>
      <c r="AO222" s="45">
        <v>0</v>
      </c>
      <c r="AP222" s="46">
        <v>0</v>
      </c>
      <c r="AQ222" s="47">
        <v>0</v>
      </c>
    </row>
    <row r="223" spans="1:43" ht="12" customHeight="1" x14ac:dyDescent="0.25">
      <c r="A223" s="25" t="s">
        <v>43</v>
      </c>
      <c r="B223" s="50">
        <v>511</v>
      </c>
      <c r="C223" s="26" t="s">
        <v>76</v>
      </c>
      <c r="D223" s="27" t="s">
        <v>500</v>
      </c>
      <c r="E223" s="27" t="s">
        <v>52</v>
      </c>
      <c r="F223" s="28" t="s">
        <v>501</v>
      </c>
      <c r="G223" s="29">
        <v>632724</v>
      </c>
      <c r="H223" s="30">
        <v>0</v>
      </c>
      <c r="I223" s="31">
        <f t="shared" si="12"/>
        <v>4409</v>
      </c>
      <c r="J223" s="32">
        <v>0</v>
      </c>
      <c r="K223" s="33">
        <v>60</v>
      </c>
      <c r="L223" s="34">
        <v>0</v>
      </c>
      <c r="M223" s="34">
        <v>0</v>
      </c>
      <c r="N223" s="34">
        <v>0</v>
      </c>
      <c r="O223" s="34">
        <v>500</v>
      </c>
      <c r="P223" s="34">
        <v>0</v>
      </c>
      <c r="Q223" s="34">
        <v>3564</v>
      </c>
      <c r="R223" s="34">
        <v>0</v>
      </c>
      <c r="S223" s="33">
        <v>0</v>
      </c>
      <c r="T223" s="34">
        <v>0</v>
      </c>
      <c r="U223" s="33">
        <v>0</v>
      </c>
      <c r="V223" s="34">
        <v>0</v>
      </c>
      <c r="W223" s="35">
        <v>285</v>
      </c>
      <c r="X223" s="36">
        <f t="shared" si="13"/>
        <v>0</v>
      </c>
      <c r="Y223" s="37">
        <v>0</v>
      </c>
      <c r="Z223" s="37">
        <v>0</v>
      </c>
      <c r="AA223" s="38">
        <v>0</v>
      </c>
      <c r="AB223" s="39">
        <v>0</v>
      </c>
      <c r="AC223" s="40">
        <v>0</v>
      </c>
      <c r="AD223" s="41">
        <f t="shared" si="14"/>
        <v>0</v>
      </c>
      <c r="AE223" s="42">
        <v>0</v>
      </c>
      <c r="AF223" s="43">
        <v>0</v>
      </c>
      <c r="AG223" s="43">
        <v>0</v>
      </c>
      <c r="AH223" s="43">
        <v>0</v>
      </c>
      <c r="AI223" s="43">
        <v>0</v>
      </c>
      <c r="AJ223" s="43">
        <v>0</v>
      </c>
      <c r="AK223" s="43">
        <v>0</v>
      </c>
      <c r="AL223" s="43">
        <v>0</v>
      </c>
      <c r="AM223" s="43">
        <v>0</v>
      </c>
      <c r="AN223" s="44">
        <f t="shared" si="15"/>
        <v>0</v>
      </c>
      <c r="AO223" s="45">
        <v>0</v>
      </c>
      <c r="AP223" s="46">
        <v>0</v>
      </c>
      <c r="AQ223" s="47">
        <v>0</v>
      </c>
    </row>
    <row r="224" spans="1:43" ht="12" customHeight="1" x14ac:dyDescent="0.25">
      <c r="A224" s="25" t="s">
        <v>43</v>
      </c>
      <c r="B224" s="50">
        <v>501</v>
      </c>
      <c r="C224" s="26" t="s">
        <v>50</v>
      </c>
      <c r="D224" s="27" t="s">
        <v>502</v>
      </c>
      <c r="E224" s="27" t="s">
        <v>52</v>
      </c>
      <c r="F224" s="28" t="s">
        <v>503</v>
      </c>
      <c r="G224" s="29">
        <v>321737</v>
      </c>
      <c r="H224" s="30">
        <v>601746</v>
      </c>
      <c r="I224" s="31">
        <f t="shared" si="12"/>
        <v>44092</v>
      </c>
      <c r="J224" s="32">
        <v>0</v>
      </c>
      <c r="K224" s="33">
        <v>0</v>
      </c>
      <c r="L224" s="34">
        <v>12192</v>
      </c>
      <c r="M224" s="34">
        <v>0</v>
      </c>
      <c r="N224" s="34">
        <v>0</v>
      </c>
      <c r="O224" s="34">
        <v>1000</v>
      </c>
      <c r="P224" s="34">
        <v>7757</v>
      </c>
      <c r="Q224" s="34">
        <v>12204</v>
      </c>
      <c r="R224" s="34">
        <v>0</v>
      </c>
      <c r="S224" s="33">
        <v>0</v>
      </c>
      <c r="T224" s="34">
        <v>4351</v>
      </c>
      <c r="U224" s="33">
        <v>0</v>
      </c>
      <c r="V224" s="34">
        <v>0</v>
      </c>
      <c r="W224" s="35">
        <v>6588</v>
      </c>
      <c r="X224" s="36">
        <f t="shared" si="13"/>
        <v>5000</v>
      </c>
      <c r="Y224" s="37">
        <v>0</v>
      </c>
      <c r="Z224" s="37">
        <v>0</v>
      </c>
      <c r="AA224" s="38">
        <v>5000</v>
      </c>
      <c r="AB224" s="39">
        <v>0</v>
      </c>
      <c r="AC224" s="40">
        <v>14967</v>
      </c>
      <c r="AD224" s="41">
        <f t="shared" si="14"/>
        <v>4089</v>
      </c>
      <c r="AE224" s="42">
        <v>0</v>
      </c>
      <c r="AF224" s="43">
        <v>0</v>
      </c>
      <c r="AG224" s="43">
        <v>0</v>
      </c>
      <c r="AH224" s="43">
        <v>0</v>
      </c>
      <c r="AI224" s="43">
        <v>800</v>
      </c>
      <c r="AJ224" s="43">
        <v>2922</v>
      </c>
      <c r="AK224" s="43">
        <v>367</v>
      </c>
      <c r="AL224" s="43">
        <v>0</v>
      </c>
      <c r="AM224" s="43">
        <v>0</v>
      </c>
      <c r="AN224" s="44">
        <f t="shared" si="15"/>
        <v>0</v>
      </c>
      <c r="AO224" s="45">
        <v>0</v>
      </c>
      <c r="AP224" s="46">
        <v>0</v>
      </c>
      <c r="AQ224" s="47">
        <v>0</v>
      </c>
    </row>
    <row r="225" spans="1:43" ht="12" customHeight="1" x14ac:dyDescent="0.25">
      <c r="A225" s="25" t="s">
        <v>43</v>
      </c>
      <c r="B225" s="50">
        <v>505</v>
      </c>
      <c r="C225" s="26" t="s">
        <v>65</v>
      </c>
      <c r="D225" s="27" t="s">
        <v>504</v>
      </c>
      <c r="E225" s="27" t="s">
        <v>52</v>
      </c>
      <c r="F225" s="28" t="s">
        <v>505</v>
      </c>
      <c r="G225" s="29">
        <v>315869</v>
      </c>
      <c r="H225" s="30">
        <v>0</v>
      </c>
      <c r="I225" s="31">
        <f t="shared" si="12"/>
        <v>1836</v>
      </c>
      <c r="J225" s="32">
        <v>0</v>
      </c>
      <c r="K225" s="33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1521</v>
      </c>
      <c r="R225" s="34">
        <v>0</v>
      </c>
      <c r="S225" s="33">
        <v>0</v>
      </c>
      <c r="T225" s="34">
        <v>0</v>
      </c>
      <c r="U225" s="33">
        <v>0</v>
      </c>
      <c r="V225" s="34">
        <v>0</v>
      </c>
      <c r="W225" s="35">
        <v>315</v>
      </c>
      <c r="X225" s="36">
        <f t="shared" si="13"/>
        <v>0</v>
      </c>
      <c r="Y225" s="37">
        <v>0</v>
      </c>
      <c r="Z225" s="37">
        <v>0</v>
      </c>
      <c r="AA225" s="38">
        <v>0</v>
      </c>
      <c r="AB225" s="39">
        <v>0</v>
      </c>
      <c r="AC225" s="40">
        <v>0</v>
      </c>
      <c r="AD225" s="41">
        <f t="shared" si="14"/>
        <v>0</v>
      </c>
      <c r="AE225" s="42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43">
        <v>0</v>
      </c>
      <c r="AN225" s="44">
        <f t="shared" si="15"/>
        <v>0</v>
      </c>
      <c r="AO225" s="45">
        <v>0</v>
      </c>
      <c r="AP225" s="46">
        <v>0</v>
      </c>
      <c r="AQ225" s="47">
        <v>0</v>
      </c>
    </row>
    <row r="226" spans="1:43" ht="12" customHeight="1" x14ac:dyDescent="0.25">
      <c r="A226" s="25" t="s">
        <v>43</v>
      </c>
      <c r="B226" s="50">
        <v>511</v>
      </c>
      <c r="C226" s="26" t="s">
        <v>76</v>
      </c>
      <c r="D226" s="27" t="s">
        <v>506</v>
      </c>
      <c r="E226" s="27" t="s">
        <v>52</v>
      </c>
      <c r="F226" s="28" t="s">
        <v>507</v>
      </c>
      <c r="G226" s="29">
        <v>648078</v>
      </c>
      <c r="H226" s="30">
        <v>546354</v>
      </c>
      <c r="I226" s="31">
        <f t="shared" si="12"/>
        <v>79287</v>
      </c>
      <c r="J226" s="32">
        <v>607</v>
      </c>
      <c r="K226" s="33">
        <v>0</v>
      </c>
      <c r="L226" s="34">
        <v>48768</v>
      </c>
      <c r="M226" s="34">
        <v>600</v>
      </c>
      <c r="N226" s="34">
        <v>0</v>
      </c>
      <c r="O226" s="34">
        <v>1000</v>
      </c>
      <c r="P226" s="34">
        <v>7469</v>
      </c>
      <c r="Q226" s="34">
        <v>10735</v>
      </c>
      <c r="R226" s="34">
        <v>0</v>
      </c>
      <c r="S226" s="33">
        <v>0</v>
      </c>
      <c r="T226" s="34">
        <v>4918</v>
      </c>
      <c r="U226" s="33">
        <v>0</v>
      </c>
      <c r="V226" s="34">
        <v>0</v>
      </c>
      <c r="W226" s="35">
        <v>5190</v>
      </c>
      <c r="X226" s="36">
        <f t="shared" si="13"/>
        <v>0</v>
      </c>
      <c r="Y226" s="37">
        <v>0</v>
      </c>
      <c r="Z226" s="37">
        <v>0</v>
      </c>
      <c r="AA226" s="38">
        <v>0</v>
      </c>
      <c r="AB226" s="39">
        <v>0</v>
      </c>
      <c r="AC226" s="40">
        <v>21499</v>
      </c>
      <c r="AD226" s="41">
        <f t="shared" si="14"/>
        <v>0</v>
      </c>
      <c r="AE226" s="42">
        <v>0</v>
      </c>
      <c r="AF226" s="43">
        <v>0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4">
        <f t="shared" si="15"/>
        <v>0</v>
      </c>
      <c r="AO226" s="45">
        <v>0</v>
      </c>
      <c r="AP226" s="46">
        <v>0</v>
      </c>
      <c r="AQ226" s="47">
        <v>0</v>
      </c>
    </row>
    <row r="227" spans="1:43" ht="12" customHeight="1" x14ac:dyDescent="0.25">
      <c r="A227" s="25" t="s">
        <v>43</v>
      </c>
      <c r="B227" s="50">
        <v>510</v>
      </c>
      <c r="C227" s="26" t="s">
        <v>84</v>
      </c>
      <c r="D227" s="27" t="s">
        <v>508</v>
      </c>
      <c r="E227" s="27" t="s">
        <v>52</v>
      </c>
      <c r="F227" s="28" t="s">
        <v>509</v>
      </c>
      <c r="G227" s="29">
        <v>314978</v>
      </c>
      <c r="H227" s="30">
        <v>510464</v>
      </c>
      <c r="I227" s="31">
        <f t="shared" si="12"/>
        <v>42712</v>
      </c>
      <c r="J227" s="32">
        <v>0</v>
      </c>
      <c r="K227" s="33">
        <v>0</v>
      </c>
      <c r="L227" s="34">
        <v>28529</v>
      </c>
      <c r="M227" s="34">
        <v>0</v>
      </c>
      <c r="N227" s="34">
        <v>0</v>
      </c>
      <c r="O227" s="34">
        <v>900</v>
      </c>
      <c r="P227" s="34">
        <v>4467</v>
      </c>
      <c r="Q227" s="34">
        <v>3216</v>
      </c>
      <c r="R227" s="34">
        <v>0</v>
      </c>
      <c r="S227" s="33">
        <v>0</v>
      </c>
      <c r="T227" s="34">
        <v>2735</v>
      </c>
      <c r="U227" s="33">
        <v>0</v>
      </c>
      <c r="V227" s="34">
        <v>0</v>
      </c>
      <c r="W227" s="35">
        <v>2865</v>
      </c>
      <c r="X227" s="36">
        <f t="shared" si="13"/>
        <v>0</v>
      </c>
      <c r="Y227" s="37">
        <v>0</v>
      </c>
      <c r="Z227" s="37">
        <v>0</v>
      </c>
      <c r="AA227" s="38">
        <v>0</v>
      </c>
      <c r="AB227" s="39">
        <v>0</v>
      </c>
      <c r="AC227" s="40">
        <v>30269</v>
      </c>
      <c r="AD227" s="41">
        <f t="shared" si="14"/>
        <v>830</v>
      </c>
      <c r="AE227" s="42">
        <v>0</v>
      </c>
      <c r="AF227" s="43">
        <v>0</v>
      </c>
      <c r="AG227" s="43">
        <v>0</v>
      </c>
      <c r="AH227" s="43">
        <v>0</v>
      </c>
      <c r="AI227" s="43">
        <v>800</v>
      </c>
      <c r="AJ227" s="43">
        <v>0</v>
      </c>
      <c r="AK227" s="43">
        <v>30</v>
      </c>
      <c r="AL227" s="43">
        <v>0</v>
      </c>
      <c r="AM227" s="43">
        <v>0</v>
      </c>
      <c r="AN227" s="44">
        <f t="shared" si="15"/>
        <v>0</v>
      </c>
      <c r="AO227" s="45">
        <v>0</v>
      </c>
      <c r="AP227" s="46">
        <v>0</v>
      </c>
      <c r="AQ227" s="47">
        <v>0</v>
      </c>
    </row>
    <row r="228" spans="1:43" ht="12" customHeight="1" x14ac:dyDescent="0.25">
      <c r="A228" s="25" t="s">
        <v>43</v>
      </c>
      <c r="B228" s="50">
        <v>505</v>
      </c>
      <c r="C228" s="26" t="s">
        <v>65</v>
      </c>
      <c r="D228" s="27" t="s">
        <v>510</v>
      </c>
      <c r="E228" s="27" t="s">
        <v>52</v>
      </c>
      <c r="F228" s="28" t="s">
        <v>511</v>
      </c>
      <c r="G228" s="29">
        <v>315877</v>
      </c>
      <c r="H228" s="30">
        <v>0</v>
      </c>
      <c r="I228" s="31">
        <f t="shared" si="12"/>
        <v>3351</v>
      </c>
      <c r="J228" s="32">
        <v>0</v>
      </c>
      <c r="K228" s="33">
        <v>0</v>
      </c>
      <c r="L228" s="34">
        <v>0</v>
      </c>
      <c r="M228" s="34">
        <v>0</v>
      </c>
      <c r="N228" s="34">
        <v>0</v>
      </c>
      <c r="O228" s="34">
        <v>500</v>
      </c>
      <c r="P228" s="34">
        <v>0</v>
      </c>
      <c r="Q228" s="34">
        <v>2566</v>
      </c>
      <c r="R228" s="34">
        <v>0</v>
      </c>
      <c r="S228" s="33">
        <v>0</v>
      </c>
      <c r="T228" s="34">
        <v>0</v>
      </c>
      <c r="U228" s="33">
        <v>0</v>
      </c>
      <c r="V228" s="34">
        <v>0</v>
      </c>
      <c r="W228" s="35">
        <v>285</v>
      </c>
      <c r="X228" s="36">
        <f t="shared" si="13"/>
        <v>0</v>
      </c>
      <c r="Y228" s="37">
        <v>0</v>
      </c>
      <c r="Z228" s="37">
        <v>0</v>
      </c>
      <c r="AA228" s="38">
        <v>0</v>
      </c>
      <c r="AB228" s="39">
        <v>0</v>
      </c>
      <c r="AC228" s="40">
        <v>0</v>
      </c>
      <c r="AD228" s="41">
        <f t="shared" si="14"/>
        <v>0</v>
      </c>
      <c r="AE228" s="42">
        <v>0</v>
      </c>
      <c r="AF228" s="43">
        <v>0</v>
      </c>
      <c r="AG228" s="43">
        <v>0</v>
      </c>
      <c r="AH228" s="43">
        <v>0</v>
      </c>
      <c r="AI228" s="43">
        <v>0</v>
      </c>
      <c r="AJ228" s="43">
        <v>0</v>
      </c>
      <c r="AK228" s="43">
        <v>0</v>
      </c>
      <c r="AL228" s="43">
        <v>0</v>
      </c>
      <c r="AM228" s="43">
        <v>0</v>
      </c>
      <c r="AN228" s="44">
        <f t="shared" si="15"/>
        <v>0</v>
      </c>
      <c r="AO228" s="45">
        <v>0</v>
      </c>
      <c r="AP228" s="46">
        <v>0</v>
      </c>
      <c r="AQ228" s="47">
        <v>0</v>
      </c>
    </row>
    <row r="229" spans="1:43" ht="12" customHeight="1" x14ac:dyDescent="0.25">
      <c r="A229" s="25" t="s">
        <v>43</v>
      </c>
      <c r="B229" s="50">
        <v>505</v>
      </c>
      <c r="C229" s="26" t="s">
        <v>65</v>
      </c>
      <c r="D229" s="27" t="s">
        <v>512</v>
      </c>
      <c r="E229" s="27" t="s">
        <v>52</v>
      </c>
      <c r="F229" s="28" t="s">
        <v>513</v>
      </c>
      <c r="G229" s="29">
        <v>315893</v>
      </c>
      <c r="H229" s="30">
        <v>512238</v>
      </c>
      <c r="I229" s="31">
        <f t="shared" si="12"/>
        <v>44952</v>
      </c>
      <c r="J229" s="32">
        <v>0</v>
      </c>
      <c r="K229" s="33">
        <v>0</v>
      </c>
      <c r="L229" s="34">
        <v>24384</v>
      </c>
      <c r="M229" s="34">
        <v>0</v>
      </c>
      <c r="N229" s="34">
        <v>0</v>
      </c>
      <c r="O229" s="34">
        <v>2940</v>
      </c>
      <c r="P229" s="34">
        <v>3770</v>
      </c>
      <c r="Q229" s="34">
        <v>6069</v>
      </c>
      <c r="R229" s="34">
        <v>1350</v>
      </c>
      <c r="S229" s="33">
        <v>0</v>
      </c>
      <c r="T229" s="34">
        <v>3084</v>
      </c>
      <c r="U229" s="33">
        <v>0</v>
      </c>
      <c r="V229" s="34">
        <v>0</v>
      </c>
      <c r="W229" s="35">
        <v>3355</v>
      </c>
      <c r="X229" s="36">
        <f t="shared" si="13"/>
        <v>0</v>
      </c>
      <c r="Y229" s="37">
        <v>0</v>
      </c>
      <c r="Z229" s="37">
        <v>0</v>
      </c>
      <c r="AA229" s="38">
        <v>0</v>
      </c>
      <c r="AB229" s="39">
        <v>4200</v>
      </c>
      <c r="AC229" s="40">
        <v>4745</v>
      </c>
      <c r="AD229" s="41">
        <f t="shared" si="14"/>
        <v>800</v>
      </c>
      <c r="AE229" s="42">
        <v>0</v>
      </c>
      <c r="AF229" s="43">
        <v>0</v>
      </c>
      <c r="AG229" s="43">
        <v>0</v>
      </c>
      <c r="AH229" s="43">
        <v>0</v>
      </c>
      <c r="AI229" s="43">
        <v>800</v>
      </c>
      <c r="AJ229" s="43">
        <v>0</v>
      </c>
      <c r="AK229" s="43">
        <v>0</v>
      </c>
      <c r="AL229" s="43">
        <v>0</v>
      </c>
      <c r="AM229" s="43">
        <v>0</v>
      </c>
      <c r="AN229" s="44">
        <f t="shared" si="15"/>
        <v>0</v>
      </c>
      <c r="AO229" s="45">
        <v>0</v>
      </c>
      <c r="AP229" s="46">
        <v>0</v>
      </c>
      <c r="AQ229" s="47">
        <v>0</v>
      </c>
    </row>
    <row r="230" spans="1:43" ht="12" customHeight="1" x14ac:dyDescent="0.25">
      <c r="A230" s="25" t="s">
        <v>43</v>
      </c>
      <c r="B230" s="50">
        <v>502</v>
      </c>
      <c r="C230" s="26" t="s">
        <v>54</v>
      </c>
      <c r="D230" s="27" t="s">
        <v>514</v>
      </c>
      <c r="E230" s="27" t="s">
        <v>52</v>
      </c>
      <c r="F230" s="28" t="s">
        <v>515</v>
      </c>
      <c r="G230" s="29">
        <v>314340</v>
      </c>
      <c r="H230" s="30">
        <v>547164</v>
      </c>
      <c r="I230" s="31">
        <f t="shared" si="12"/>
        <v>48393</v>
      </c>
      <c r="J230" s="32">
        <v>0</v>
      </c>
      <c r="K230" s="33">
        <v>0</v>
      </c>
      <c r="L230" s="34">
        <v>26091</v>
      </c>
      <c r="M230" s="34">
        <v>0</v>
      </c>
      <c r="N230" s="34">
        <v>0</v>
      </c>
      <c r="O230" s="34">
        <v>1800</v>
      </c>
      <c r="P230" s="34">
        <v>6003</v>
      </c>
      <c r="Q230" s="34">
        <v>7595</v>
      </c>
      <c r="R230" s="34">
        <v>50</v>
      </c>
      <c r="S230" s="33">
        <v>0</v>
      </c>
      <c r="T230" s="34">
        <v>3334</v>
      </c>
      <c r="U230" s="33">
        <v>0</v>
      </c>
      <c r="V230" s="34">
        <v>0</v>
      </c>
      <c r="W230" s="35">
        <v>3520</v>
      </c>
      <c r="X230" s="36">
        <f t="shared" si="13"/>
        <v>0</v>
      </c>
      <c r="Y230" s="37">
        <v>0</v>
      </c>
      <c r="Z230" s="37">
        <v>0</v>
      </c>
      <c r="AA230" s="38">
        <v>0</v>
      </c>
      <c r="AB230" s="39">
        <v>0</v>
      </c>
      <c r="AC230" s="40">
        <v>5910</v>
      </c>
      <c r="AD230" s="41">
        <f t="shared" si="14"/>
        <v>0</v>
      </c>
      <c r="AE230" s="42">
        <v>0</v>
      </c>
      <c r="AF230" s="43">
        <v>0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v>0</v>
      </c>
      <c r="AM230" s="43">
        <v>0</v>
      </c>
      <c r="AN230" s="44">
        <f t="shared" si="15"/>
        <v>0</v>
      </c>
      <c r="AO230" s="45">
        <v>0</v>
      </c>
      <c r="AP230" s="46">
        <v>0</v>
      </c>
      <c r="AQ230" s="47">
        <v>0</v>
      </c>
    </row>
    <row r="231" spans="1:43" ht="12" customHeight="1" x14ac:dyDescent="0.25">
      <c r="A231" s="25" t="s">
        <v>43</v>
      </c>
      <c r="B231" s="50">
        <v>503</v>
      </c>
      <c r="C231" s="26" t="s">
        <v>57</v>
      </c>
      <c r="D231" s="27" t="s">
        <v>516</v>
      </c>
      <c r="E231" s="27" t="s">
        <v>52</v>
      </c>
      <c r="F231" s="28" t="s">
        <v>517</v>
      </c>
      <c r="G231" s="29">
        <v>649058</v>
      </c>
      <c r="H231" s="30">
        <v>0</v>
      </c>
      <c r="I231" s="31">
        <f t="shared" si="12"/>
        <v>9530</v>
      </c>
      <c r="J231" s="32">
        <v>0</v>
      </c>
      <c r="K231" s="33">
        <v>0</v>
      </c>
      <c r="L231" s="34">
        <v>0</v>
      </c>
      <c r="M231" s="34">
        <v>0</v>
      </c>
      <c r="N231" s="34">
        <v>0</v>
      </c>
      <c r="O231" s="34">
        <v>5529</v>
      </c>
      <c r="P231" s="34">
        <v>0</v>
      </c>
      <c r="Q231" s="34">
        <v>3616</v>
      </c>
      <c r="R231" s="34">
        <v>0</v>
      </c>
      <c r="S231" s="33">
        <v>0</v>
      </c>
      <c r="T231" s="34">
        <v>0</v>
      </c>
      <c r="U231" s="33">
        <v>0</v>
      </c>
      <c r="V231" s="34">
        <v>0</v>
      </c>
      <c r="W231" s="35">
        <v>385</v>
      </c>
      <c r="X231" s="36">
        <f t="shared" si="13"/>
        <v>0</v>
      </c>
      <c r="Y231" s="37">
        <v>0</v>
      </c>
      <c r="Z231" s="37">
        <v>0</v>
      </c>
      <c r="AA231" s="38">
        <v>0</v>
      </c>
      <c r="AB231" s="39">
        <v>0</v>
      </c>
      <c r="AC231" s="40">
        <v>0</v>
      </c>
      <c r="AD231" s="41">
        <f t="shared" si="14"/>
        <v>0</v>
      </c>
      <c r="AE231" s="42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4">
        <f t="shared" si="15"/>
        <v>0</v>
      </c>
      <c r="AO231" s="45">
        <v>0</v>
      </c>
      <c r="AP231" s="46">
        <v>0</v>
      </c>
      <c r="AQ231" s="47">
        <v>0</v>
      </c>
    </row>
    <row r="232" spans="1:43" ht="12" customHeight="1" x14ac:dyDescent="0.25">
      <c r="A232" s="25" t="s">
        <v>43</v>
      </c>
      <c r="B232" s="50">
        <v>510</v>
      </c>
      <c r="C232" s="26" t="s">
        <v>84</v>
      </c>
      <c r="D232" s="27" t="s">
        <v>518</v>
      </c>
      <c r="E232" s="27" t="s">
        <v>52</v>
      </c>
      <c r="F232" s="28" t="s">
        <v>519</v>
      </c>
      <c r="G232" s="29">
        <v>314994</v>
      </c>
      <c r="H232" s="30">
        <v>148127</v>
      </c>
      <c r="I232" s="31">
        <f t="shared" si="12"/>
        <v>7390</v>
      </c>
      <c r="J232" s="32">
        <v>0</v>
      </c>
      <c r="K232" s="33">
        <v>0</v>
      </c>
      <c r="L232" s="34">
        <v>0</v>
      </c>
      <c r="M232" s="34">
        <v>0</v>
      </c>
      <c r="N232" s="34">
        <v>0</v>
      </c>
      <c r="O232" s="34">
        <v>500</v>
      </c>
      <c r="P232" s="34">
        <v>1427</v>
      </c>
      <c r="Q232" s="34">
        <v>2919</v>
      </c>
      <c r="R232" s="34">
        <v>0</v>
      </c>
      <c r="S232" s="33">
        <v>0</v>
      </c>
      <c r="T232" s="34">
        <v>1114</v>
      </c>
      <c r="U232" s="33">
        <v>0</v>
      </c>
      <c r="V232" s="34">
        <v>0</v>
      </c>
      <c r="W232" s="35">
        <v>1430</v>
      </c>
      <c r="X232" s="36">
        <f t="shared" si="13"/>
        <v>0</v>
      </c>
      <c r="Y232" s="37">
        <v>0</v>
      </c>
      <c r="Z232" s="37">
        <v>0</v>
      </c>
      <c r="AA232" s="38">
        <v>0</v>
      </c>
      <c r="AB232" s="39">
        <v>0</v>
      </c>
      <c r="AC232" s="40">
        <v>6118</v>
      </c>
      <c r="AD232" s="41">
        <f t="shared" si="14"/>
        <v>0</v>
      </c>
      <c r="AE232" s="42">
        <v>0</v>
      </c>
      <c r="AF232" s="43">
        <v>0</v>
      </c>
      <c r="AG232" s="43">
        <v>0</v>
      </c>
      <c r="AH232" s="43">
        <v>0</v>
      </c>
      <c r="AI232" s="43">
        <v>0</v>
      </c>
      <c r="AJ232" s="43">
        <v>0</v>
      </c>
      <c r="AK232" s="43">
        <v>0</v>
      </c>
      <c r="AL232" s="43">
        <v>0</v>
      </c>
      <c r="AM232" s="43">
        <v>0</v>
      </c>
      <c r="AN232" s="44">
        <f t="shared" si="15"/>
        <v>0</v>
      </c>
      <c r="AO232" s="45">
        <v>0</v>
      </c>
      <c r="AP232" s="46">
        <v>0</v>
      </c>
      <c r="AQ232" s="47">
        <v>0</v>
      </c>
    </row>
    <row r="233" spans="1:43" ht="12" customHeight="1" x14ac:dyDescent="0.25">
      <c r="A233" s="25" t="s">
        <v>43</v>
      </c>
      <c r="B233" s="50">
        <v>507</v>
      </c>
      <c r="C233" s="26" t="s">
        <v>73</v>
      </c>
      <c r="D233" s="27" t="s">
        <v>520</v>
      </c>
      <c r="E233" s="27" t="s">
        <v>52</v>
      </c>
      <c r="F233" s="28" t="s">
        <v>521</v>
      </c>
      <c r="G233" s="29">
        <v>315001</v>
      </c>
      <c r="H233" s="30">
        <v>1665316</v>
      </c>
      <c r="I233" s="31">
        <f t="shared" si="12"/>
        <v>123930</v>
      </c>
      <c r="J233" s="32">
        <v>1106</v>
      </c>
      <c r="K233" s="33">
        <v>0</v>
      </c>
      <c r="L233" s="34">
        <v>48768</v>
      </c>
      <c r="M233" s="34">
        <v>800</v>
      </c>
      <c r="N233" s="34">
        <v>0</v>
      </c>
      <c r="O233" s="34">
        <v>2000</v>
      </c>
      <c r="P233" s="34">
        <v>22528</v>
      </c>
      <c r="Q233" s="34">
        <v>25106</v>
      </c>
      <c r="R233" s="34">
        <v>0</v>
      </c>
      <c r="S233" s="33">
        <v>0</v>
      </c>
      <c r="T233" s="34">
        <v>12602</v>
      </c>
      <c r="U233" s="33">
        <v>0</v>
      </c>
      <c r="V233" s="34">
        <v>0</v>
      </c>
      <c r="W233" s="35">
        <v>11020</v>
      </c>
      <c r="X233" s="36">
        <f t="shared" si="13"/>
        <v>0</v>
      </c>
      <c r="Y233" s="37">
        <v>0</v>
      </c>
      <c r="Z233" s="37">
        <v>0</v>
      </c>
      <c r="AA233" s="38">
        <v>0</v>
      </c>
      <c r="AB233" s="39">
        <v>0</v>
      </c>
      <c r="AC233" s="40">
        <v>9360</v>
      </c>
      <c r="AD233" s="41">
        <f t="shared" si="14"/>
        <v>8708</v>
      </c>
      <c r="AE233" s="42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8708</v>
      </c>
      <c r="AK233" s="43">
        <v>0</v>
      </c>
      <c r="AL233" s="43">
        <v>0</v>
      </c>
      <c r="AM233" s="43">
        <v>0</v>
      </c>
      <c r="AN233" s="44">
        <f t="shared" si="15"/>
        <v>0</v>
      </c>
      <c r="AO233" s="45">
        <v>0</v>
      </c>
      <c r="AP233" s="46">
        <v>0</v>
      </c>
      <c r="AQ233" s="47">
        <v>0</v>
      </c>
    </row>
    <row r="234" spans="1:43" ht="12" customHeight="1" x14ac:dyDescent="0.25">
      <c r="A234" s="25" t="s">
        <v>43</v>
      </c>
      <c r="B234" s="50">
        <v>502</v>
      </c>
      <c r="C234" s="26" t="s">
        <v>54</v>
      </c>
      <c r="D234" s="27" t="s">
        <v>522</v>
      </c>
      <c r="E234" s="27" t="s">
        <v>52</v>
      </c>
      <c r="F234" s="28" t="s">
        <v>523</v>
      </c>
      <c r="G234" s="29">
        <v>314358</v>
      </c>
      <c r="H234" s="30">
        <v>445581</v>
      </c>
      <c r="I234" s="31">
        <f t="shared" si="12"/>
        <v>23204</v>
      </c>
      <c r="J234" s="32">
        <v>1971</v>
      </c>
      <c r="K234" s="33">
        <v>0</v>
      </c>
      <c r="L234" s="34">
        <v>0</v>
      </c>
      <c r="M234" s="34">
        <v>0</v>
      </c>
      <c r="N234" s="34">
        <v>0</v>
      </c>
      <c r="O234" s="34">
        <v>6800</v>
      </c>
      <c r="P234" s="34">
        <v>3680</v>
      </c>
      <c r="Q234" s="34">
        <v>5368</v>
      </c>
      <c r="R234" s="34">
        <v>0</v>
      </c>
      <c r="S234" s="33">
        <v>0</v>
      </c>
      <c r="T234" s="34">
        <v>2540</v>
      </c>
      <c r="U234" s="33">
        <v>0</v>
      </c>
      <c r="V234" s="34">
        <v>0</v>
      </c>
      <c r="W234" s="35">
        <v>2845</v>
      </c>
      <c r="X234" s="36">
        <f t="shared" si="13"/>
        <v>0</v>
      </c>
      <c r="Y234" s="37">
        <v>0</v>
      </c>
      <c r="Z234" s="37">
        <v>0</v>
      </c>
      <c r="AA234" s="38">
        <v>0</v>
      </c>
      <c r="AB234" s="39">
        <v>4800</v>
      </c>
      <c r="AC234" s="40">
        <v>0</v>
      </c>
      <c r="AD234" s="41">
        <f t="shared" si="14"/>
        <v>800</v>
      </c>
      <c r="AE234" s="42">
        <v>0</v>
      </c>
      <c r="AF234" s="43">
        <v>0</v>
      </c>
      <c r="AG234" s="43">
        <v>0</v>
      </c>
      <c r="AH234" s="43">
        <v>0</v>
      </c>
      <c r="AI234" s="43">
        <v>800</v>
      </c>
      <c r="AJ234" s="43">
        <v>0</v>
      </c>
      <c r="AK234" s="43">
        <v>0</v>
      </c>
      <c r="AL234" s="43">
        <v>0</v>
      </c>
      <c r="AM234" s="43">
        <v>0</v>
      </c>
      <c r="AN234" s="44">
        <f t="shared" si="15"/>
        <v>0</v>
      </c>
      <c r="AO234" s="45">
        <v>0</v>
      </c>
      <c r="AP234" s="46">
        <v>0</v>
      </c>
      <c r="AQ234" s="47">
        <v>0</v>
      </c>
    </row>
    <row r="235" spans="1:43" ht="12" customHeight="1" x14ac:dyDescent="0.25">
      <c r="A235" s="25" t="s">
        <v>43</v>
      </c>
      <c r="B235" s="50">
        <v>505</v>
      </c>
      <c r="C235" s="26" t="s">
        <v>65</v>
      </c>
      <c r="D235" s="27" t="s">
        <v>524</v>
      </c>
      <c r="E235" s="27" t="s">
        <v>52</v>
      </c>
      <c r="F235" s="28" t="s">
        <v>525</v>
      </c>
      <c r="G235" s="29">
        <v>315915</v>
      </c>
      <c r="H235" s="30">
        <v>188198</v>
      </c>
      <c r="I235" s="31">
        <f t="shared" si="12"/>
        <v>20234</v>
      </c>
      <c r="J235" s="32">
        <v>0</v>
      </c>
      <c r="K235" s="33">
        <v>0</v>
      </c>
      <c r="L235" s="34">
        <v>12192</v>
      </c>
      <c r="M235" s="34">
        <v>0</v>
      </c>
      <c r="N235" s="34">
        <v>0</v>
      </c>
      <c r="O235" s="34">
        <v>0</v>
      </c>
      <c r="P235" s="34">
        <v>1504</v>
      </c>
      <c r="Q235" s="34">
        <v>2924</v>
      </c>
      <c r="R235" s="34">
        <v>50</v>
      </c>
      <c r="S235" s="33">
        <v>0</v>
      </c>
      <c r="T235" s="34">
        <v>1394</v>
      </c>
      <c r="U235" s="33">
        <v>0</v>
      </c>
      <c r="V235" s="34">
        <v>0</v>
      </c>
      <c r="W235" s="35">
        <v>2170</v>
      </c>
      <c r="X235" s="36">
        <f t="shared" si="13"/>
        <v>0</v>
      </c>
      <c r="Y235" s="37">
        <v>0</v>
      </c>
      <c r="Z235" s="37">
        <v>0</v>
      </c>
      <c r="AA235" s="38">
        <v>0</v>
      </c>
      <c r="AB235" s="39">
        <v>0</v>
      </c>
      <c r="AC235" s="40">
        <v>8983</v>
      </c>
      <c r="AD235" s="41">
        <f t="shared" si="14"/>
        <v>30</v>
      </c>
      <c r="AE235" s="42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30</v>
      </c>
      <c r="AK235" s="43">
        <v>0</v>
      </c>
      <c r="AL235" s="43">
        <v>0</v>
      </c>
      <c r="AM235" s="43">
        <v>0</v>
      </c>
      <c r="AN235" s="44">
        <f t="shared" si="15"/>
        <v>0</v>
      </c>
      <c r="AO235" s="45">
        <v>0</v>
      </c>
      <c r="AP235" s="46">
        <v>0</v>
      </c>
      <c r="AQ235" s="47">
        <v>0</v>
      </c>
    </row>
    <row r="236" spans="1:43" ht="12" customHeight="1" x14ac:dyDescent="0.25">
      <c r="A236" s="25" t="s">
        <v>43</v>
      </c>
      <c r="B236" s="50">
        <v>503</v>
      </c>
      <c r="C236" s="26" t="s">
        <v>57</v>
      </c>
      <c r="D236" s="27" t="s">
        <v>526</v>
      </c>
      <c r="E236" s="27" t="s">
        <v>52</v>
      </c>
      <c r="F236" s="28" t="s">
        <v>527</v>
      </c>
      <c r="G236" s="29">
        <v>315010</v>
      </c>
      <c r="H236" s="30">
        <v>586110</v>
      </c>
      <c r="I236" s="31">
        <f t="shared" si="12"/>
        <v>19064</v>
      </c>
      <c r="J236" s="32">
        <v>0</v>
      </c>
      <c r="K236" s="33">
        <v>0</v>
      </c>
      <c r="L236" s="34">
        <v>0</v>
      </c>
      <c r="M236" s="34">
        <v>0</v>
      </c>
      <c r="N236" s="34">
        <v>0</v>
      </c>
      <c r="O236" s="34">
        <v>1000</v>
      </c>
      <c r="P236" s="34">
        <v>2976</v>
      </c>
      <c r="Q236" s="34">
        <v>6950</v>
      </c>
      <c r="R236" s="34">
        <v>700</v>
      </c>
      <c r="S236" s="33">
        <v>0</v>
      </c>
      <c r="T236" s="34">
        <v>3818</v>
      </c>
      <c r="U236" s="33">
        <v>0</v>
      </c>
      <c r="V236" s="34">
        <v>0</v>
      </c>
      <c r="W236" s="35">
        <v>3620</v>
      </c>
      <c r="X236" s="36">
        <f t="shared" si="13"/>
        <v>0</v>
      </c>
      <c r="Y236" s="37">
        <v>0</v>
      </c>
      <c r="Z236" s="37">
        <v>0</v>
      </c>
      <c r="AA236" s="38">
        <v>0</v>
      </c>
      <c r="AB236" s="39">
        <v>0</v>
      </c>
      <c r="AC236" s="40">
        <v>17598</v>
      </c>
      <c r="AD236" s="41">
        <f t="shared" si="14"/>
        <v>0</v>
      </c>
      <c r="AE236" s="42">
        <v>0</v>
      </c>
      <c r="AF236" s="43">
        <v>0</v>
      </c>
      <c r="AG236" s="43">
        <v>0</v>
      </c>
      <c r="AH236" s="43">
        <v>0</v>
      </c>
      <c r="AI236" s="43">
        <v>0</v>
      </c>
      <c r="AJ236" s="43">
        <v>0</v>
      </c>
      <c r="AK236" s="43">
        <v>0</v>
      </c>
      <c r="AL236" s="43">
        <v>0</v>
      </c>
      <c r="AM236" s="43">
        <v>0</v>
      </c>
      <c r="AN236" s="44">
        <f t="shared" si="15"/>
        <v>0</v>
      </c>
      <c r="AO236" s="45">
        <v>0</v>
      </c>
      <c r="AP236" s="46">
        <v>0</v>
      </c>
      <c r="AQ236" s="47">
        <v>0</v>
      </c>
    </row>
    <row r="237" spans="1:43" ht="12" customHeight="1" x14ac:dyDescent="0.25">
      <c r="A237" s="25" t="s">
        <v>43</v>
      </c>
      <c r="B237" s="50">
        <v>502</v>
      </c>
      <c r="C237" s="26" t="s">
        <v>54</v>
      </c>
      <c r="D237" s="27" t="s">
        <v>528</v>
      </c>
      <c r="E237" s="27" t="s">
        <v>52</v>
      </c>
      <c r="F237" s="28" t="s">
        <v>529</v>
      </c>
      <c r="G237" s="29">
        <v>314366</v>
      </c>
      <c r="H237" s="30">
        <v>599472</v>
      </c>
      <c r="I237" s="31">
        <f t="shared" si="12"/>
        <v>38183</v>
      </c>
      <c r="J237" s="32">
        <v>2536</v>
      </c>
      <c r="K237" s="33">
        <v>0</v>
      </c>
      <c r="L237" s="34">
        <v>13167</v>
      </c>
      <c r="M237" s="34">
        <v>0</v>
      </c>
      <c r="N237" s="34">
        <v>0</v>
      </c>
      <c r="O237" s="34">
        <v>1000</v>
      </c>
      <c r="P237" s="34">
        <v>7181</v>
      </c>
      <c r="Q237" s="34">
        <v>6244</v>
      </c>
      <c r="R237" s="34">
        <v>249.99999999999997</v>
      </c>
      <c r="S237" s="33">
        <v>0</v>
      </c>
      <c r="T237" s="34">
        <v>4165</v>
      </c>
      <c r="U237" s="33">
        <v>0</v>
      </c>
      <c r="V237" s="34">
        <v>0</v>
      </c>
      <c r="W237" s="35">
        <v>3640</v>
      </c>
      <c r="X237" s="36">
        <f t="shared" si="13"/>
        <v>0</v>
      </c>
      <c r="Y237" s="37">
        <v>0</v>
      </c>
      <c r="Z237" s="37">
        <v>0</v>
      </c>
      <c r="AA237" s="38">
        <v>0</v>
      </c>
      <c r="AB237" s="39">
        <v>0</v>
      </c>
      <c r="AC237" s="40">
        <v>0</v>
      </c>
      <c r="AD237" s="41">
        <f t="shared" si="14"/>
        <v>800</v>
      </c>
      <c r="AE237" s="42">
        <v>0</v>
      </c>
      <c r="AF237" s="43">
        <v>0</v>
      </c>
      <c r="AG237" s="43">
        <v>0</v>
      </c>
      <c r="AH237" s="43">
        <v>0</v>
      </c>
      <c r="AI237" s="43">
        <v>800</v>
      </c>
      <c r="AJ237" s="43">
        <v>0</v>
      </c>
      <c r="AK237" s="43">
        <v>0</v>
      </c>
      <c r="AL237" s="43">
        <v>0</v>
      </c>
      <c r="AM237" s="43">
        <v>0</v>
      </c>
      <c r="AN237" s="44">
        <f t="shared" si="15"/>
        <v>42000</v>
      </c>
      <c r="AO237" s="45">
        <v>0</v>
      </c>
      <c r="AP237" s="46">
        <v>42000</v>
      </c>
      <c r="AQ237" s="47">
        <v>0</v>
      </c>
    </row>
    <row r="238" spans="1:43" ht="12" customHeight="1" x14ac:dyDescent="0.25">
      <c r="A238" s="25" t="s">
        <v>43</v>
      </c>
      <c r="B238" s="50">
        <v>511</v>
      </c>
      <c r="C238" s="26" t="s">
        <v>76</v>
      </c>
      <c r="D238" s="27" t="s">
        <v>530</v>
      </c>
      <c r="E238" s="27" t="s">
        <v>52</v>
      </c>
      <c r="F238" s="28" t="s">
        <v>531</v>
      </c>
      <c r="G238" s="29">
        <v>321788</v>
      </c>
      <c r="H238" s="30">
        <v>0</v>
      </c>
      <c r="I238" s="31">
        <f t="shared" si="12"/>
        <v>4477</v>
      </c>
      <c r="J238" s="32">
        <v>0</v>
      </c>
      <c r="K238" s="33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4087</v>
      </c>
      <c r="R238" s="34">
        <v>0</v>
      </c>
      <c r="S238" s="33">
        <v>0</v>
      </c>
      <c r="T238" s="34">
        <v>0</v>
      </c>
      <c r="U238" s="33">
        <v>0</v>
      </c>
      <c r="V238" s="34">
        <v>0</v>
      </c>
      <c r="W238" s="35">
        <v>390</v>
      </c>
      <c r="X238" s="36">
        <f t="shared" si="13"/>
        <v>0</v>
      </c>
      <c r="Y238" s="37">
        <v>0</v>
      </c>
      <c r="Z238" s="37">
        <v>0</v>
      </c>
      <c r="AA238" s="38">
        <v>0</v>
      </c>
      <c r="AB238" s="39">
        <v>0</v>
      </c>
      <c r="AC238" s="40">
        <v>0</v>
      </c>
      <c r="AD238" s="41">
        <f t="shared" si="14"/>
        <v>0</v>
      </c>
      <c r="AE238" s="42">
        <v>0</v>
      </c>
      <c r="AF238" s="43">
        <v>0</v>
      </c>
      <c r="AG238" s="43">
        <v>0</v>
      </c>
      <c r="AH238" s="43">
        <v>0</v>
      </c>
      <c r="AI238" s="43">
        <v>0</v>
      </c>
      <c r="AJ238" s="43">
        <v>0</v>
      </c>
      <c r="AK238" s="43">
        <v>0</v>
      </c>
      <c r="AL238" s="43">
        <v>0</v>
      </c>
      <c r="AM238" s="43">
        <v>0</v>
      </c>
      <c r="AN238" s="44">
        <f t="shared" si="15"/>
        <v>0</v>
      </c>
      <c r="AO238" s="45">
        <v>0</v>
      </c>
      <c r="AP238" s="46">
        <v>0</v>
      </c>
      <c r="AQ238" s="47">
        <v>0</v>
      </c>
    </row>
    <row r="239" spans="1:43" ht="12" customHeight="1" x14ac:dyDescent="0.25">
      <c r="A239" s="25" t="s">
        <v>43</v>
      </c>
      <c r="B239" s="50">
        <v>510</v>
      </c>
      <c r="C239" s="26" t="s">
        <v>84</v>
      </c>
      <c r="D239" s="27" t="s">
        <v>532</v>
      </c>
      <c r="E239" s="27" t="s">
        <v>52</v>
      </c>
      <c r="F239" s="28" t="s">
        <v>533</v>
      </c>
      <c r="G239" s="29">
        <v>315036</v>
      </c>
      <c r="H239" s="30">
        <v>729333</v>
      </c>
      <c r="I239" s="31">
        <f t="shared" si="12"/>
        <v>57870</v>
      </c>
      <c r="J239" s="32">
        <v>1373</v>
      </c>
      <c r="K239" s="33">
        <v>9893</v>
      </c>
      <c r="L239" s="34">
        <v>9144</v>
      </c>
      <c r="M239" s="34">
        <v>0</v>
      </c>
      <c r="N239" s="34">
        <v>0</v>
      </c>
      <c r="O239" s="34">
        <v>1250</v>
      </c>
      <c r="P239" s="34">
        <v>8755</v>
      </c>
      <c r="Q239" s="34">
        <v>6997</v>
      </c>
      <c r="R239" s="34">
        <v>0</v>
      </c>
      <c r="S239" s="33">
        <v>0</v>
      </c>
      <c r="T239" s="34">
        <v>5183</v>
      </c>
      <c r="U239" s="33">
        <v>0</v>
      </c>
      <c r="V239" s="34">
        <v>0</v>
      </c>
      <c r="W239" s="35">
        <v>15275</v>
      </c>
      <c r="X239" s="36">
        <f t="shared" si="13"/>
        <v>5000</v>
      </c>
      <c r="Y239" s="37">
        <v>0</v>
      </c>
      <c r="Z239" s="37">
        <v>0</v>
      </c>
      <c r="AA239" s="38">
        <v>5000</v>
      </c>
      <c r="AB239" s="39">
        <v>1050</v>
      </c>
      <c r="AC239" s="40">
        <v>0</v>
      </c>
      <c r="AD239" s="41">
        <f t="shared" si="14"/>
        <v>0</v>
      </c>
      <c r="AE239" s="42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4">
        <f t="shared" si="15"/>
        <v>0</v>
      </c>
      <c r="AO239" s="45">
        <v>0</v>
      </c>
      <c r="AP239" s="46">
        <v>0</v>
      </c>
      <c r="AQ239" s="47">
        <v>0</v>
      </c>
    </row>
    <row r="240" spans="1:43" ht="12" customHeight="1" x14ac:dyDescent="0.25">
      <c r="A240" s="25" t="s">
        <v>43</v>
      </c>
      <c r="B240" s="50">
        <v>507</v>
      </c>
      <c r="C240" s="26" t="s">
        <v>73</v>
      </c>
      <c r="D240" s="27" t="s">
        <v>534</v>
      </c>
      <c r="E240" s="27" t="s">
        <v>52</v>
      </c>
      <c r="F240" s="28" t="s">
        <v>535</v>
      </c>
      <c r="G240" s="29">
        <v>315044</v>
      </c>
      <c r="H240" s="30">
        <v>655828</v>
      </c>
      <c r="I240" s="31">
        <f t="shared" si="12"/>
        <v>61516</v>
      </c>
      <c r="J240" s="32">
        <v>0</v>
      </c>
      <c r="K240" s="33">
        <v>0</v>
      </c>
      <c r="L240" s="34">
        <v>18288</v>
      </c>
      <c r="M240" s="34">
        <v>0</v>
      </c>
      <c r="N240" s="34">
        <v>0</v>
      </c>
      <c r="O240" s="34">
        <v>7024</v>
      </c>
      <c r="P240" s="34">
        <v>9344</v>
      </c>
      <c r="Q240" s="34">
        <v>9285</v>
      </c>
      <c r="R240" s="34">
        <v>0</v>
      </c>
      <c r="S240" s="33">
        <v>0</v>
      </c>
      <c r="T240" s="34">
        <v>5440</v>
      </c>
      <c r="U240" s="33">
        <v>0</v>
      </c>
      <c r="V240" s="34">
        <v>0</v>
      </c>
      <c r="W240" s="35">
        <v>12135</v>
      </c>
      <c r="X240" s="36">
        <f t="shared" si="13"/>
        <v>5000</v>
      </c>
      <c r="Y240" s="37">
        <v>0</v>
      </c>
      <c r="Z240" s="37">
        <v>0</v>
      </c>
      <c r="AA240" s="38">
        <v>5000</v>
      </c>
      <c r="AB240" s="39">
        <v>6000</v>
      </c>
      <c r="AC240" s="40">
        <v>23600</v>
      </c>
      <c r="AD240" s="41">
        <f t="shared" si="14"/>
        <v>0</v>
      </c>
      <c r="AE240" s="42">
        <v>0</v>
      </c>
      <c r="AF240" s="43">
        <v>0</v>
      </c>
      <c r="AG240" s="43">
        <v>0</v>
      </c>
      <c r="AH240" s="43">
        <v>0</v>
      </c>
      <c r="AI240" s="43">
        <v>0</v>
      </c>
      <c r="AJ240" s="43">
        <v>0</v>
      </c>
      <c r="AK240" s="43">
        <v>0</v>
      </c>
      <c r="AL240" s="43">
        <v>0</v>
      </c>
      <c r="AM240" s="43">
        <v>0</v>
      </c>
      <c r="AN240" s="44">
        <f t="shared" si="15"/>
        <v>0</v>
      </c>
      <c r="AO240" s="45">
        <v>0</v>
      </c>
      <c r="AP240" s="46">
        <v>0</v>
      </c>
      <c r="AQ240" s="47">
        <v>0</v>
      </c>
    </row>
    <row r="241" spans="1:44" ht="12" customHeight="1" x14ac:dyDescent="0.25">
      <c r="A241" s="25" t="s">
        <v>43</v>
      </c>
      <c r="B241" s="50">
        <v>506</v>
      </c>
      <c r="C241" s="26" t="s">
        <v>70</v>
      </c>
      <c r="D241" s="27" t="s">
        <v>536</v>
      </c>
      <c r="E241" s="27" t="s">
        <v>52</v>
      </c>
      <c r="F241" s="28" t="s">
        <v>537</v>
      </c>
      <c r="G241" s="29">
        <v>317047</v>
      </c>
      <c r="H241" s="30">
        <v>176430</v>
      </c>
      <c r="I241" s="31">
        <f t="shared" si="12"/>
        <v>18820</v>
      </c>
      <c r="J241" s="32">
        <v>0</v>
      </c>
      <c r="K241" s="33">
        <v>2761</v>
      </c>
      <c r="L241" s="34">
        <v>5243</v>
      </c>
      <c r="M241" s="34">
        <v>0</v>
      </c>
      <c r="N241" s="34">
        <v>0</v>
      </c>
      <c r="O241" s="34">
        <v>1850</v>
      </c>
      <c r="P241" s="34">
        <v>1734</v>
      </c>
      <c r="Q241" s="34">
        <v>3917</v>
      </c>
      <c r="R241" s="34">
        <v>0</v>
      </c>
      <c r="S241" s="33">
        <v>0</v>
      </c>
      <c r="T241" s="34">
        <v>1120</v>
      </c>
      <c r="U241" s="33">
        <v>0</v>
      </c>
      <c r="V241" s="34">
        <v>0</v>
      </c>
      <c r="W241" s="35">
        <v>2195</v>
      </c>
      <c r="X241" s="36">
        <f t="shared" si="13"/>
        <v>0</v>
      </c>
      <c r="Y241" s="37">
        <v>0</v>
      </c>
      <c r="Z241" s="37">
        <v>0</v>
      </c>
      <c r="AA241" s="38">
        <v>0</v>
      </c>
      <c r="AB241" s="39">
        <v>2850</v>
      </c>
      <c r="AC241" s="40">
        <v>13550</v>
      </c>
      <c r="AD241" s="41">
        <f t="shared" si="14"/>
        <v>0</v>
      </c>
      <c r="AE241" s="42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4">
        <f t="shared" si="15"/>
        <v>0</v>
      </c>
      <c r="AO241" s="45">
        <v>0</v>
      </c>
      <c r="AP241" s="46">
        <v>0</v>
      </c>
      <c r="AQ241" s="47">
        <v>0</v>
      </c>
    </row>
    <row r="242" spans="1:44" ht="12" customHeight="1" x14ac:dyDescent="0.25">
      <c r="A242" s="25" t="s">
        <v>43</v>
      </c>
      <c r="B242" s="50">
        <v>503</v>
      </c>
      <c r="C242" s="26" t="s">
        <v>57</v>
      </c>
      <c r="D242" s="27" t="s">
        <v>538</v>
      </c>
      <c r="E242" s="27" t="s">
        <v>52</v>
      </c>
      <c r="F242" s="28" t="s">
        <v>539</v>
      </c>
      <c r="G242" s="29">
        <v>315052</v>
      </c>
      <c r="H242" s="30">
        <v>473102</v>
      </c>
      <c r="I242" s="31">
        <f t="shared" si="12"/>
        <v>47709</v>
      </c>
      <c r="J242" s="32">
        <v>0</v>
      </c>
      <c r="K242" s="33">
        <v>4079</v>
      </c>
      <c r="L242" s="34">
        <v>24384</v>
      </c>
      <c r="M242" s="34">
        <v>0</v>
      </c>
      <c r="N242" s="34">
        <v>0</v>
      </c>
      <c r="O242" s="34">
        <v>3800</v>
      </c>
      <c r="P242" s="34">
        <v>4064</v>
      </c>
      <c r="Q242" s="34">
        <v>5189</v>
      </c>
      <c r="R242" s="34">
        <v>0</v>
      </c>
      <c r="S242" s="33">
        <v>0</v>
      </c>
      <c r="T242" s="34">
        <v>2758</v>
      </c>
      <c r="U242" s="33">
        <v>0</v>
      </c>
      <c r="V242" s="34">
        <v>0</v>
      </c>
      <c r="W242" s="35">
        <v>3435</v>
      </c>
      <c r="X242" s="36">
        <f t="shared" si="13"/>
        <v>0</v>
      </c>
      <c r="Y242" s="37">
        <v>0</v>
      </c>
      <c r="Z242" s="37">
        <v>0</v>
      </c>
      <c r="AA242" s="38">
        <v>0</v>
      </c>
      <c r="AB242" s="39">
        <v>6600</v>
      </c>
      <c r="AC242" s="40">
        <v>25985</v>
      </c>
      <c r="AD242" s="41">
        <f t="shared" si="14"/>
        <v>2100</v>
      </c>
      <c r="AE242" s="42">
        <v>0</v>
      </c>
      <c r="AF242" s="43">
        <v>487</v>
      </c>
      <c r="AG242" s="43">
        <v>0</v>
      </c>
      <c r="AH242" s="43">
        <v>0</v>
      </c>
      <c r="AI242" s="43">
        <v>0</v>
      </c>
      <c r="AJ242" s="43">
        <v>1011</v>
      </c>
      <c r="AK242" s="43">
        <v>602</v>
      </c>
      <c r="AL242" s="43">
        <v>0</v>
      </c>
      <c r="AM242" s="43">
        <v>0</v>
      </c>
      <c r="AN242" s="44">
        <f t="shared" si="15"/>
        <v>439</v>
      </c>
      <c r="AO242" s="45">
        <v>0</v>
      </c>
      <c r="AP242" s="46">
        <v>439</v>
      </c>
      <c r="AQ242" s="47">
        <v>0</v>
      </c>
    </row>
    <row r="243" spans="1:44" ht="25.5" x14ac:dyDescent="0.25">
      <c r="A243" s="25" t="s">
        <v>43</v>
      </c>
      <c r="B243" s="26"/>
      <c r="C243" s="26"/>
      <c r="D243" s="51" t="s">
        <v>540</v>
      </c>
      <c r="E243" s="27" t="s">
        <v>541</v>
      </c>
      <c r="F243" s="28" t="s">
        <v>542</v>
      </c>
      <c r="G243" s="29">
        <v>31933041</v>
      </c>
      <c r="H243" s="30">
        <v>0</v>
      </c>
      <c r="I243" s="31">
        <f t="shared" si="12"/>
        <v>2318</v>
      </c>
      <c r="J243" s="32">
        <v>0</v>
      </c>
      <c r="K243" s="33">
        <v>0</v>
      </c>
      <c r="L243" s="34">
        <v>0</v>
      </c>
      <c r="M243" s="34">
        <v>0</v>
      </c>
      <c r="N243" s="34">
        <v>0</v>
      </c>
      <c r="O243" s="34">
        <v>486</v>
      </c>
      <c r="P243" s="34">
        <v>0</v>
      </c>
      <c r="Q243" s="34">
        <v>1577</v>
      </c>
      <c r="R243" s="34">
        <v>0</v>
      </c>
      <c r="S243" s="33">
        <v>0</v>
      </c>
      <c r="T243" s="34">
        <v>0</v>
      </c>
      <c r="U243" s="33">
        <v>0</v>
      </c>
      <c r="V243" s="34">
        <v>0</v>
      </c>
      <c r="W243" s="35">
        <v>255</v>
      </c>
      <c r="X243" s="36">
        <f t="shared" si="13"/>
        <v>0</v>
      </c>
      <c r="Y243" s="37">
        <v>0</v>
      </c>
      <c r="Z243" s="37">
        <v>0</v>
      </c>
      <c r="AA243" s="38">
        <v>0</v>
      </c>
      <c r="AB243" s="39">
        <v>0</v>
      </c>
      <c r="AC243" s="40">
        <v>0</v>
      </c>
      <c r="AD243" s="41">
        <f t="shared" si="14"/>
        <v>0</v>
      </c>
      <c r="AE243" s="42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4">
        <f t="shared" si="15"/>
        <v>0</v>
      </c>
      <c r="AO243" s="45">
        <v>0</v>
      </c>
      <c r="AP243" s="46">
        <v>0</v>
      </c>
      <c r="AQ243" s="47">
        <v>0</v>
      </c>
    </row>
    <row r="244" spans="1:44" ht="25.5" x14ac:dyDescent="0.25">
      <c r="A244" s="25" t="s">
        <v>43</v>
      </c>
      <c r="B244" s="26"/>
      <c r="C244" s="26"/>
      <c r="D244" s="51" t="s">
        <v>543</v>
      </c>
      <c r="E244" s="27" t="s">
        <v>541</v>
      </c>
      <c r="F244" s="28" t="s">
        <v>544</v>
      </c>
      <c r="G244" s="29">
        <v>31924654</v>
      </c>
      <c r="H244" s="30">
        <v>0</v>
      </c>
      <c r="I244" s="31">
        <f t="shared" si="12"/>
        <v>5252</v>
      </c>
      <c r="J244" s="32">
        <v>0</v>
      </c>
      <c r="K244" s="33">
        <v>0</v>
      </c>
      <c r="L244" s="34">
        <v>0</v>
      </c>
      <c r="M244" s="34">
        <v>0</v>
      </c>
      <c r="N244" s="34">
        <v>0</v>
      </c>
      <c r="O244" s="34">
        <v>496</v>
      </c>
      <c r="P244" s="34">
        <v>0</v>
      </c>
      <c r="Q244" s="34">
        <v>4431</v>
      </c>
      <c r="R244" s="34">
        <v>0</v>
      </c>
      <c r="S244" s="33">
        <v>0</v>
      </c>
      <c r="T244" s="34">
        <v>0</v>
      </c>
      <c r="U244" s="33">
        <v>0</v>
      </c>
      <c r="V244" s="34">
        <v>0</v>
      </c>
      <c r="W244" s="35">
        <v>325</v>
      </c>
      <c r="X244" s="36">
        <f t="shared" si="13"/>
        <v>0</v>
      </c>
      <c r="Y244" s="37">
        <v>0</v>
      </c>
      <c r="Z244" s="37">
        <v>0</v>
      </c>
      <c r="AA244" s="38">
        <v>0</v>
      </c>
      <c r="AB244" s="39">
        <v>0</v>
      </c>
      <c r="AC244" s="40">
        <v>0</v>
      </c>
      <c r="AD244" s="41">
        <f t="shared" si="14"/>
        <v>0</v>
      </c>
      <c r="AE244" s="42">
        <v>0</v>
      </c>
      <c r="AF244" s="43">
        <v>0</v>
      </c>
      <c r="AG244" s="43">
        <v>0</v>
      </c>
      <c r="AH244" s="43">
        <v>0</v>
      </c>
      <c r="AI244" s="43">
        <v>0</v>
      </c>
      <c r="AJ244" s="43">
        <v>0</v>
      </c>
      <c r="AK244" s="43">
        <v>0</v>
      </c>
      <c r="AL244" s="43">
        <v>0</v>
      </c>
      <c r="AM244" s="43">
        <v>0</v>
      </c>
      <c r="AN244" s="44">
        <f t="shared" si="15"/>
        <v>0</v>
      </c>
      <c r="AO244" s="45">
        <v>0</v>
      </c>
      <c r="AP244" s="46">
        <v>0</v>
      </c>
      <c r="AQ244" s="47">
        <v>0</v>
      </c>
    </row>
    <row r="245" spans="1:44" x14ac:dyDescent="0.25">
      <c r="A245" s="25" t="s">
        <v>43</v>
      </c>
      <c r="B245" s="26"/>
      <c r="C245" s="26"/>
      <c r="D245" s="51" t="s">
        <v>545</v>
      </c>
      <c r="E245" s="27" t="s">
        <v>541</v>
      </c>
      <c r="F245" s="28" t="s">
        <v>546</v>
      </c>
      <c r="G245" s="29">
        <v>37904167</v>
      </c>
      <c r="H245" s="30">
        <v>463824</v>
      </c>
      <c r="I245" s="31">
        <f t="shared" si="12"/>
        <v>54951</v>
      </c>
      <c r="J245" s="32">
        <v>0</v>
      </c>
      <c r="K245" s="33">
        <v>6317</v>
      </c>
      <c r="L245" s="34">
        <v>10160</v>
      </c>
      <c r="M245" s="34">
        <v>0</v>
      </c>
      <c r="N245" s="34">
        <v>0</v>
      </c>
      <c r="O245" s="34">
        <v>10000</v>
      </c>
      <c r="P245" s="34">
        <v>5229</v>
      </c>
      <c r="Q245" s="34">
        <v>4600</v>
      </c>
      <c r="R245" s="34">
        <v>100</v>
      </c>
      <c r="S245" s="33">
        <v>0</v>
      </c>
      <c r="T245" s="34">
        <v>4060</v>
      </c>
      <c r="U245" s="33">
        <v>0</v>
      </c>
      <c r="V245" s="34">
        <v>0</v>
      </c>
      <c r="W245" s="35">
        <v>14485</v>
      </c>
      <c r="X245" s="36">
        <f t="shared" si="13"/>
        <v>0</v>
      </c>
      <c r="Y245" s="37">
        <v>0</v>
      </c>
      <c r="Z245" s="37">
        <v>0</v>
      </c>
      <c r="AA245" s="38">
        <v>0</v>
      </c>
      <c r="AB245" s="39">
        <v>0</v>
      </c>
      <c r="AC245" s="40">
        <v>0</v>
      </c>
      <c r="AD245" s="41">
        <f t="shared" si="14"/>
        <v>169</v>
      </c>
      <c r="AE245" s="42">
        <v>0</v>
      </c>
      <c r="AF245" s="43">
        <v>169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4">
        <f t="shared" si="15"/>
        <v>0</v>
      </c>
      <c r="AO245" s="45">
        <v>0</v>
      </c>
      <c r="AP245" s="46">
        <v>0</v>
      </c>
      <c r="AQ245" s="47">
        <v>0</v>
      </c>
    </row>
    <row r="246" spans="1:44" ht="25.5" x14ac:dyDescent="0.25">
      <c r="A246" s="25" t="s">
        <v>43</v>
      </c>
      <c r="B246" s="26"/>
      <c r="C246" s="52"/>
      <c r="D246" s="53" t="s">
        <v>547</v>
      </c>
      <c r="E246" s="27" t="s">
        <v>541</v>
      </c>
      <c r="F246" s="28" t="s">
        <v>548</v>
      </c>
      <c r="G246" s="29">
        <v>585726</v>
      </c>
      <c r="H246" s="30">
        <v>804984</v>
      </c>
      <c r="I246" s="31">
        <f t="shared" si="12"/>
        <v>140919</v>
      </c>
      <c r="J246" s="32">
        <v>3950</v>
      </c>
      <c r="K246" s="33">
        <v>4485</v>
      </c>
      <c r="L246" s="34">
        <v>66203</v>
      </c>
      <c r="M246" s="34">
        <v>0</v>
      </c>
      <c r="N246" s="34">
        <v>33700</v>
      </c>
      <c r="O246" s="34">
        <v>1000</v>
      </c>
      <c r="P246" s="34">
        <v>6694</v>
      </c>
      <c r="Q246" s="34">
        <v>6658</v>
      </c>
      <c r="R246" s="34">
        <v>2050</v>
      </c>
      <c r="S246" s="33">
        <v>0</v>
      </c>
      <c r="T246" s="34">
        <v>6629</v>
      </c>
      <c r="U246" s="33">
        <v>0</v>
      </c>
      <c r="V246" s="34">
        <v>0</v>
      </c>
      <c r="W246" s="35">
        <v>9550</v>
      </c>
      <c r="X246" s="36">
        <f t="shared" si="13"/>
        <v>0</v>
      </c>
      <c r="Y246" s="37">
        <v>0</v>
      </c>
      <c r="Z246" s="37">
        <v>0</v>
      </c>
      <c r="AA246" s="38">
        <v>0</v>
      </c>
      <c r="AB246" s="39">
        <v>0</v>
      </c>
      <c r="AC246" s="40">
        <v>12570</v>
      </c>
      <c r="AD246" s="41">
        <f t="shared" si="14"/>
        <v>40800</v>
      </c>
      <c r="AE246" s="42">
        <v>0</v>
      </c>
      <c r="AF246" s="43">
        <v>0</v>
      </c>
      <c r="AG246" s="43">
        <v>0</v>
      </c>
      <c r="AH246" s="43">
        <v>40000</v>
      </c>
      <c r="AI246" s="43">
        <v>800</v>
      </c>
      <c r="AJ246" s="43">
        <v>0</v>
      </c>
      <c r="AK246" s="43">
        <v>0</v>
      </c>
      <c r="AL246" s="43">
        <v>0</v>
      </c>
      <c r="AM246" s="43">
        <v>0</v>
      </c>
      <c r="AN246" s="44">
        <f t="shared" si="15"/>
        <v>0</v>
      </c>
      <c r="AO246" s="45">
        <v>0</v>
      </c>
      <c r="AP246" s="46">
        <v>0</v>
      </c>
      <c r="AQ246" s="47">
        <v>0</v>
      </c>
    </row>
    <row r="247" spans="1:44" ht="25.5" x14ac:dyDescent="0.25">
      <c r="A247" s="25" t="s">
        <v>43</v>
      </c>
      <c r="B247" s="26"/>
      <c r="C247" s="52"/>
      <c r="D247" s="53" t="s">
        <v>549</v>
      </c>
      <c r="E247" s="27" t="s">
        <v>541</v>
      </c>
      <c r="F247" s="28" t="s">
        <v>550</v>
      </c>
      <c r="G247" s="29">
        <v>586536</v>
      </c>
      <c r="H247" s="30">
        <v>879576</v>
      </c>
      <c r="I247" s="31">
        <f t="shared" si="12"/>
        <v>20788</v>
      </c>
      <c r="J247" s="32">
        <v>0</v>
      </c>
      <c r="K247" s="33">
        <v>0</v>
      </c>
      <c r="L247" s="34">
        <v>0</v>
      </c>
      <c r="M247" s="34">
        <v>1400</v>
      </c>
      <c r="N247" s="34">
        <v>0</v>
      </c>
      <c r="O247" s="34">
        <v>4060</v>
      </c>
      <c r="P247" s="34">
        <v>7987</v>
      </c>
      <c r="Q247" s="34">
        <v>0</v>
      </c>
      <c r="R247" s="34">
        <v>0</v>
      </c>
      <c r="S247" s="33">
        <v>0</v>
      </c>
      <c r="T247" s="34">
        <v>3866</v>
      </c>
      <c r="U247" s="33">
        <v>0</v>
      </c>
      <c r="V247" s="34">
        <v>0</v>
      </c>
      <c r="W247" s="35">
        <v>3475</v>
      </c>
      <c r="X247" s="36">
        <f t="shared" si="13"/>
        <v>0</v>
      </c>
      <c r="Y247" s="37">
        <v>0</v>
      </c>
      <c r="Z247" s="37">
        <v>0</v>
      </c>
      <c r="AA247" s="38">
        <v>0</v>
      </c>
      <c r="AB247" s="39">
        <v>0</v>
      </c>
      <c r="AC247" s="40">
        <v>0</v>
      </c>
      <c r="AD247" s="41">
        <f t="shared" si="14"/>
        <v>2350</v>
      </c>
      <c r="AE247" s="42">
        <v>0</v>
      </c>
      <c r="AF247" s="43">
        <v>0</v>
      </c>
      <c r="AG247" s="43">
        <v>0</v>
      </c>
      <c r="AH247" s="43">
        <v>0</v>
      </c>
      <c r="AI247" s="43">
        <v>0</v>
      </c>
      <c r="AJ247" s="43">
        <v>2350</v>
      </c>
      <c r="AK247" s="43">
        <v>0</v>
      </c>
      <c r="AL247" s="43">
        <v>0</v>
      </c>
      <c r="AM247" s="43">
        <v>0</v>
      </c>
      <c r="AN247" s="44">
        <f t="shared" si="15"/>
        <v>0</v>
      </c>
      <c r="AO247" s="45">
        <v>0</v>
      </c>
      <c r="AP247" s="46">
        <v>0</v>
      </c>
      <c r="AQ247" s="47">
        <v>0</v>
      </c>
    </row>
    <row r="248" spans="1:44" ht="25.5" x14ac:dyDescent="0.25">
      <c r="A248" s="25" t="s">
        <v>43</v>
      </c>
      <c r="B248" s="26"/>
      <c r="C248" s="26"/>
      <c r="D248" s="51" t="s">
        <v>551</v>
      </c>
      <c r="E248" s="27" t="s">
        <v>541</v>
      </c>
      <c r="F248" s="28" t="s">
        <v>552</v>
      </c>
      <c r="G248" s="29">
        <v>31928846</v>
      </c>
      <c r="H248" s="30">
        <v>0</v>
      </c>
      <c r="I248" s="31">
        <f t="shared" si="12"/>
        <v>3809</v>
      </c>
      <c r="J248" s="32">
        <v>0</v>
      </c>
      <c r="K248" s="33">
        <v>0</v>
      </c>
      <c r="L248" s="34">
        <v>0</v>
      </c>
      <c r="M248" s="34">
        <v>0</v>
      </c>
      <c r="N248" s="34">
        <v>0</v>
      </c>
      <c r="O248" s="34">
        <v>500</v>
      </c>
      <c r="P248" s="34">
        <v>0</v>
      </c>
      <c r="Q248" s="34">
        <v>2919</v>
      </c>
      <c r="R248" s="34">
        <v>0</v>
      </c>
      <c r="S248" s="33">
        <v>0</v>
      </c>
      <c r="T248" s="34">
        <v>0</v>
      </c>
      <c r="U248" s="33">
        <v>0</v>
      </c>
      <c r="V248" s="34">
        <v>0</v>
      </c>
      <c r="W248" s="35">
        <v>390</v>
      </c>
      <c r="X248" s="36">
        <f t="shared" si="13"/>
        <v>0</v>
      </c>
      <c r="Y248" s="37">
        <v>0</v>
      </c>
      <c r="Z248" s="37">
        <v>0</v>
      </c>
      <c r="AA248" s="38">
        <v>0</v>
      </c>
      <c r="AB248" s="39">
        <v>0</v>
      </c>
      <c r="AC248" s="40">
        <v>0</v>
      </c>
      <c r="AD248" s="41">
        <f t="shared" si="14"/>
        <v>0</v>
      </c>
      <c r="AE248" s="42">
        <v>0</v>
      </c>
      <c r="AF248" s="43">
        <v>0</v>
      </c>
      <c r="AG248" s="43">
        <v>0</v>
      </c>
      <c r="AH248" s="43">
        <v>0</v>
      </c>
      <c r="AI248" s="43">
        <v>0</v>
      </c>
      <c r="AJ248" s="43">
        <v>0</v>
      </c>
      <c r="AK248" s="43">
        <v>0</v>
      </c>
      <c r="AL248" s="43">
        <v>0</v>
      </c>
      <c r="AM248" s="43">
        <v>0</v>
      </c>
      <c r="AN248" s="44">
        <f t="shared" si="15"/>
        <v>0</v>
      </c>
      <c r="AO248" s="45">
        <v>0</v>
      </c>
      <c r="AP248" s="46">
        <v>0</v>
      </c>
      <c r="AQ248" s="47">
        <v>0</v>
      </c>
    </row>
    <row r="249" spans="1:44" ht="25.5" x14ac:dyDescent="0.25">
      <c r="A249" s="25" t="s">
        <v>43</v>
      </c>
      <c r="B249" s="26"/>
      <c r="C249" s="52"/>
      <c r="D249" s="53" t="s">
        <v>553</v>
      </c>
      <c r="E249" s="27" t="s">
        <v>541</v>
      </c>
      <c r="F249" s="28" t="s">
        <v>554</v>
      </c>
      <c r="G249" s="29">
        <v>36138002</v>
      </c>
      <c r="H249" s="30">
        <v>900961</v>
      </c>
      <c r="I249" s="31">
        <f t="shared" si="12"/>
        <v>81629</v>
      </c>
      <c r="J249" s="32">
        <v>0</v>
      </c>
      <c r="K249" s="33">
        <v>6167</v>
      </c>
      <c r="L249" s="34">
        <v>20361</v>
      </c>
      <c r="M249" s="34">
        <v>0</v>
      </c>
      <c r="N249" s="34">
        <v>0</v>
      </c>
      <c r="O249" s="34">
        <v>1850</v>
      </c>
      <c r="P249" s="34">
        <v>8096</v>
      </c>
      <c r="Q249" s="34">
        <v>17881</v>
      </c>
      <c r="R249" s="34">
        <v>150</v>
      </c>
      <c r="S249" s="33">
        <v>0</v>
      </c>
      <c r="T249" s="34">
        <v>7649</v>
      </c>
      <c r="U249" s="33">
        <v>0</v>
      </c>
      <c r="V249" s="34">
        <v>0</v>
      </c>
      <c r="W249" s="35">
        <v>19475</v>
      </c>
      <c r="X249" s="36">
        <f t="shared" si="13"/>
        <v>3950</v>
      </c>
      <c r="Y249" s="37">
        <v>0</v>
      </c>
      <c r="Z249" s="37">
        <v>0</v>
      </c>
      <c r="AA249" s="38">
        <v>3950</v>
      </c>
      <c r="AB249" s="39">
        <v>0</v>
      </c>
      <c r="AC249" s="40">
        <v>0</v>
      </c>
      <c r="AD249" s="41">
        <f t="shared" si="14"/>
        <v>1251</v>
      </c>
      <c r="AE249" s="42">
        <v>0</v>
      </c>
      <c r="AF249" s="43">
        <v>451</v>
      </c>
      <c r="AG249" s="43">
        <v>0</v>
      </c>
      <c r="AH249" s="43">
        <v>0</v>
      </c>
      <c r="AI249" s="43">
        <v>800</v>
      </c>
      <c r="AJ249" s="43">
        <v>0</v>
      </c>
      <c r="AK249" s="43">
        <v>0</v>
      </c>
      <c r="AL249" s="43">
        <v>0</v>
      </c>
      <c r="AM249" s="43">
        <v>0</v>
      </c>
      <c r="AN249" s="44">
        <f t="shared" si="15"/>
        <v>0</v>
      </c>
      <c r="AO249" s="45">
        <v>0</v>
      </c>
      <c r="AP249" s="46">
        <v>0</v>
      </c>
      <c r="AQ249" s="47">
        <v>0</v>
      </c>
    </row>
    <row r="250" spans="1:44" ht="25.5" x14ac:dyDescent="0.25">
      <c r="A250" s="25" t="s">
        <v>43</v>
      </c>
      <c r="B250" s="26"/>
      <c r="C250" s="26"/>
      <c r="D250" s="51" t="s">
        <v>555</v>
      </c>
      <c r="E250" s="27" t="s">
        <v>541</v>
      </c>
      <c r="F250" s="28" t="s">
        <v>556</v>
      </c>
      <c r="G250" s="29">
        <v>31912354</v>
      </c>
      <c r="H250" s="30">
        <v>0</v>
      </c>
      <c r="I250" s="31">
        <f t="shared" si="12"/>
        <v>1993</v>
      </c>
      <c r="J250" s="32">
        <v>0</v>
      </c>
      <c r="K250" s="33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1843</v>
      </c>
      <c r="Q250" s="34">
        <v>0</v>
      </c>
      <c r="R250" s="34">
        <v>0</v>
      </c>
      <c r="S250" s="33">
        <v>0</v>
      </c>
      <c r="T250" s="34">
        <v>0</v>
      </c>
      <c r="U250" s="33">
        <v>0</v>
      </c>
      <c r="V250" s="34">
        <v>0</v>
      </c>
      <c r="W250" s="35">
        <v>150</v>
      </c>
      <c r="X250" s="36">
        <f t="shared" si="13"/>
        <v>0</v>
      </c>
      <c r="Y250" s="37">
        <v>0</v>
      </c>
      <c r="Z250" s="37">
        <v>0</v>
      </c>
      <c r="AA250" s="38">
        <v>0</v>
      </c>
      <c r="AB250" s="39">
        <v>0</v>
      </c>
      <c r="AC250" s="40">
        <v>0</v>
      </c>
      <c r="AD250" s="41">
        <f t="shared" si="14"/>
        <v>0</v>
      </c>
      <c r="AE250" s="42">
        <v>0</v>
      </c>
      <c r="AF250" s="43">
        <v>0</v>
      </c>
      <c r="AG250" s="43">
        <v>0</v>
      </c>
      <c r="AH250" s="43">
        <v>0</v>
      </c>
      <c r="AI250" s="43">
        <v>0</v>
      </c>
      <c r="AJ250" s="43">
        <v>0</v>
      </c>
      <c r="AK250" s="43">
        <v>0</v>
      </c>
      <c r="AL250" s="43">
        <v>0</v>
      </c>
      <c r="AM250" s="43">
        <v>0</v>
      </c>
      <c r="AN250" s="44">
        <f t="shared" si="15"/>
        <v>0</v>
      </c>
      <c r="AO250" s="45">
        <v>0</v>
      </c>
      <c r="AP250" s="46">
        <v>0</v>
      </c>
      <c r="AQ250" s="47">
        <v>0</v>
      </c>
    </row>
    <row r="251" spans="1:44" ht="25.5" x14ac:dyDescent="0.25">
      <c r="A251" s="25" t="s">
        <v>43</v>
      </c>
      <c r="B251" s="26"/>
      <c r="C251" s="26"/>
      <c r="D251" s="51" t="s">
        <v>557</v>
      </c>
      <c r="E251" s="27" t="s">
        <v>541</v>
      </c>
      <c r="F251" s="28" t="s">
        <v>558</v>
      </c>
      <c r="G251" s="29">
        <v>42063043</v>
      </c>
      <c r="H251" s="30">
        <v>9512805</v>
      </c>
      <c r="I251" s="31">
        <f t="shared" si="12"/>
        <v>713708</v>
      </c>
      <c r="J251" s="32">
        <v>8288</v>
      </c>
      <c r="K251" s="33">
        <v>37552</v>
      </c>
      <c r="L251" s="34">
        <v>307807</v>
      </c>
      <c r="M251" s="34">
        <v>1000</v>
      </c>
      <c r="N251" s="34">
        <v>66600</v>
      </c>
      <c r="O251" s="34">
        <v>28887</v>
      </c>
      <c r="P251" s="34">
        <v>87417</v>
      </c>
      <c r="Q251" s="34">
        <v>41392</v>
      </c>
      <c r="R251" s="34">
        <v>1550</v>
      </c>
      <c r="S251" s="33">
        <v>0</v>
      </c>
      <c r="T251" s="34">
        <v>59320</v>
      </c>
      <c r="U251" s="33">
        <v>0</v>
      </c>
      <c r="V251" s="34">
        <v>0</v>
      </c>
      <c r="W251" s="35">
        <v>73895</v>
      </c>
      <c r="X251" s="36">
        <f t="shared" si="13"/>
        <v>10000</v>
      </c>
      <c r="Y251" s="37">
        <v>0</v>
      </c>
      <c r="Z251" s="37">
        <v>0</v>
      </c>
      <c r="AA251" s="38">
        <v>10000</v>
      </c>
      <c r="AB251" s="39">
        <v>13350</v>
      </c>
      <c r="AC251" s="40">
        <v>191943</v>
      </c>
      <c r="AD251" s="41">
        <f t="shared" si="14"/>
        <v>32049</v>
      </c>
      <c r="AE251" s="42">
        <v>0</v>
      </c>
      <c r="AF251" s="43">
        <v>0</v>
      </c>
      <c r="AG251" s="43">
        <v>0</v>
      </c>
      <c r="AH251" s="43">
        <v>19277</v>
      </c>
      <c r="AI251" s="43">
        <v>1300</v>
      </c>
      <c r="AJ251" s="43">
        <v>11472</v>
      </c>
      <c r="AK251" s="43">
        <v>0</v>
      </c>
      <c r="AL251" s="43">
        <v>0</v>
      </c>
      <c r="AM251" s="43">
        <v>0</v>
      </c>
      <c r="AN251" s="44">
        <f t="shared" si="15"/>
        <v>0</v>
      </c>
      <c r="AO251" s="45">
        <v>0</v>
      </c>
      <c r="AP251" s="46">
        <v>0</v>
      </c>
      <c r="AQ251" s="47">
        <v>0</v>
      </c>
    </row>
    <row r="252" spans="1:44" ht="25.5" x14ac:dyDescent="0.25">
      <c r="A252" s="25" t="s">
        <v>43</v>
      </c>
      <c r="B252" s="26"/>
      <c r="C252" s="52"/>
      <c r="D252" s="53" t="s">
        <v>559</v>
      </c>
      <c r="E252" s="27" t="s">
        <v>541</v>
      </c>
      <c r="F252" s="28" t="s">
        <v>560</v>
      </c>
      <c r="G252" s="29">
        <v>894125</v>
      </c>
      <c r="H252" s="30">
        <v>437353</v>
      </c>
      <c r="I252" s="31">
        <f t="shared" si="12"/>
        <v>40900</v>
      </c>
      <c r="J252" s="32">
        <v>0</v>
      </c>
      <c r="K252" s="33">
        <v>2349</v>
      </c>
      <c r="L252" s="34">
        <v>30480</v>
      </c>
      <c r="M252" s="34">
        <v>0</v>
      </c>
      <c r="N252" s="34">
        <v>0</v>
      </c>
      <c r="O252" s="34">
        <v>2090</v>
      </c>
      <c r="P252" s="34">
        <v>1658</v>
      </c>
      <c r="Q252" s="34">
        <v>1460</v>
      </c>
      <c r="R252" s="34">
        <v>0</v>
      </c>
      <c r="S252" s="33">
        <v>0</v>
      </c>
      <c r="T252" s="34">
        <v>1063</v>
      </c>
      <c r="U252" s="33">
        <v>0</v>
      </c>
      <c r="V252" s="34">
        <v>0</v>
      </c>
      <c r="W252" s="35">
        <v>1800</v>
      </c>
      <c r="X252" s="36">
        <f t="shared" si="13"/>
        <v>0</v>
      </c>
      <c r="Y252" s="37">
        <v>0</v>
      </c>
      <c r="Z252" s="37">
        <v>0</v>
      </c>
      <c r="AA252" s="38">
        <v>0</v>
      </c>
      <c r="AB252" s="39">
        <v>0</v>
      </c>
      <c r="AC252" s="40">
        <v>5772</v>
      </c>
      <c r="AD252" s="41">
        <f t="shared" si="14"/>
        <v>834</v>
      </c>
      <c r="AE252" s="42">
        <v>0</v>
      </c>
      <c r="AF252" s="43">
        <v>104</v>
      </c>
      <c r="AG252" s="43">
        <v>0</v>
      </c>
      <c r="AH252" s="43">
        <v>0</v>
      </c>
      <c r="AI252" s="43">
        <v>0</v>
      </c>
      <c r="AJ252" s="43">
        <v>730</v>
      </c>
      <c r="AK252" s="43">
        <v>0</v>
      </c>
      <c r="AL252" s="43">
        <v>0</v>
      </c>
      <c r="AM252" s="43">
        <v>0</v>
      </c>
      <c r="AN252" s="44">
        <f t="shared" si="15"/>
        <v>0</v>
      </c>
      <c r="AO252" s="45">
        <v>0</v>
      </c>
      <c r="AP252" s="46">
        <v>0</v>
      </c>
      <c r="AQ252" s="47">
        <v>0</v>
      </c>
    </row>
    <row r="253" spans="1:44" ht="12" customHeight="1" x14ac:dyDescent="0.25">
      <c r="A253" s="25" t="s">
        <v>43</v>
      </c>
      <c r="B253" s="26"/>
      <c r="C253" s="26"/>
      <c r="D253" s="51" t="s">
        <v>561</v>
      </c>
      <c r="E253" s="27" t="s">
        <v>562</v>
      </c>
      <c r="F253" s="28" t="s">
        <v>563</v>
      </c>
      <c r="G253" s="29">
        <v>50685236</v>
      </c>
      <c r="H253" s="30">
        <v>0</v>
      </c>
      <c r="I253" s="31">
        <f t="shared" si="12"/>
        <v>750</v>
      </c>
      <c r="J253" s="32">
        <v>0</v>
      </c>
      <c r="K253" s="33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3">
        <v>0</v>
      </c>
      <c r="T253" s="34">
        <v>0</v>
      </c>
      <c r="U253" s="33">
        <v>0</v>
      </c>
      <c r="V253" s="34">
        <v>0</v>
      </c>
      <c r="W253" s="35">
        <v>750</v>
      </c>
      <c r="X253" s="36">
        <f t="shared" si="13"/>
        <v>0</v>
      </c>
      <c r="Y253" s="37">
        <v>0</v>
      </c>
      <c r="Z253" s="37">
        <v>0</v>
      </c>
      <c r="AA253" s="38">
        <v>0</v>
      </c>
      <c r="AB253" s="39">
        <v>0</v>
      </c>
      <c r="AC253" s="40">
        <v>0</v>
      </c>
      <c r="AD253" s="41">
        <f t="shared" si="14"/>
        <v>0</v>
      </c>
      <c r="AE253" s="42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4">
        <f t="shared" si="15"/>
        <v>0</v>
      </c>
      <c r="AO253" s="45">
        <v>0</v>
      </c>
      <c r="AP253" s="46">
        <v>0</v>
      </c>
      <c r="AQ253" s="47">
        <v>0</v>
      </c>
      <c r="AR253" s="48"/>
    </row>
    <row r="254" spans="1:44" ht="12" customHeight="1" x14ac:dyDescent="0.25">
      <c r="A254" s="25" t="s">
        <v>43</v>
      </c>
      <c r="B254" s="26"/>
      <c r="C254" s="26"/>
      <c r="D254" s="51" t="s">
        <v>564</v>
      </c>
      <c r="E254" s="27" t="s">
        <v>562</v>
      </c>
      <c r="F254" s="28" t="s">
        <v>565</v>
      </c>
      <c r="G254" s="29">
        <v>37806394</v>
      </c>
      <c r="H254" s="30">
        <v>0</v>
      </c>
      <c r="I254" s="31">
        <f t="shared" si="12"/>
        <v>10119</v>
      </c>
      <c r="J254" s="32">
        <v>0</v>
      </c>
      <c r="K254" s="33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10029</v>
      </c>
      <c r="Q254" s="34">
        <v>0</v>
      </c>
      <c r="R254" s="34">
        <v>0</v>
      </c>
      <c r="S254" s="33">
        <v>0</v>
      </c>
      <c r="T254" s="34">
        <v>0</v>
      </c>
      <c r="U254" s="33">
        <v>0</v>
      </c>
      <c r="V254" s="34">
        <v>0</v>
      </c>
      <c r="W254" s="35">
        <v>90</v>
      </c>
      <c r="X254" s="36">
        <f t="shared" si="13"/>
        <v>0</v>
      </c>
      <c r="Y254" s="37">
        <v>0</v>
      </c>
      <c r="Z254" s="37">
        <v>0</v>
      </c>
      <c r="AA254" s="38">
        <v>0</v>
      </c>
      <c r="AB254" s="39">
        <v>0</v>
      </c>
      <c r="AC254" s="40">
        <v>0</v>
      </c>
      <c r="AD254" s="41">
        <f t="shared" si="14"/>
        <v>0</v>
      </c>
      <c r="AE254" s="42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0</v>
      </c>
      <c r="AL254" s="43">
        <v>0</v>
      </c>
      <c r="AM254" s="43">
        <v>0</v>
      </c>
      <c r="AN254" s="44">
        <f t="shared" si="15"/>
        <v>0</v>
      </c>
      <c r="AO254" s="45">
        <v>0</v>
      </c>
      <c r="AP254" s="46">
        <v>0</v>
      </c>
      <c r="AQ254" s="47">
        <v>0</v>
      </c>
      <c r="AR254" s="48"/>
    </row>
    <row r="255" spans="1:44" ht="12" customHeight="1" x14ac:dyDescent="0.25">
      <c r="A255" s="25" t="s">
        <v>43</v>
      </c>
      <c r="B255" s="26"/>
      <c r="C255" s="26"/>
      <c r="D255" s="51" t="s">
        <v>566</v>
      </c>
      <c r="E255" s="27" t="s">
        <v>562</v>
      </c>
      <c r="F255" s="28" t="s">
        <v>567</v>
      </c>
      <c r="G255" s="29">
        <v>50659464</v>
      </c>
      <c r="H255" s="30">
        <v>0</v>
      </c>
      <c r="I255" s="31">
        <f t="shared" si="12"/>
        <v>540</v>
      </c>
      <c r="J255" s="32">
        <v>0</v>
      </c>
      <c r="K255" s="33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3">
        <v>0</v>
      </c>
      <c r="T255" s="34">
        <v>0</v>
      </c>
      <c r="U255" s="33">
        <v>0</v>
      </c>
      <c r="V255" s="34">
        <v>0</v>
      </c>
      <c r="W255" s="35">
        <v>540</v>
      </c>
      <c r="X255" s="36">
        <f t="shared" si="13"/>
        <v>0</v>
      </c>
      <c r="Y255" s="37">
        <v>0</v>
      </c>
      <c r="Z255" s="37">
        <v>0</v>
      </c>
      <c r="AA255" s="38">
        <v>0</v>
      </c>
      <c r="AB255" s="39">
        <v>0</v>
      </c>
      <c r="AC255" s="40">
        <v>0</v>
      </c>
      <c r="AD255" s="41">
        <f t="shared" si="14"/>
        <v>0</v>
      </c>
      <c r="AE255" s="42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4">
        <f t="shared" si="15"/>
        <v>0</v>
      </c>
      <c r="AO255" s="45">
        <v>0</v>
      </c>
      <c r="AP255" s="46">
        <v>0</v>
      </c>
      <c r="AQ255" s="47">
        <v>0</v>
      </c>
      <c r="AR255" s="48"/>
    </row>
    <row r="256" spans="1:44" ht="12" customHeight="1" x14ac:dyDescent="0.25">
      <c r="A256" s="25" t="s">
        <v>43</v>
      </c>
      <c r="B256" s="26"/>
      <c r="C256" s="26"/>
      <c r="D256" s="51" t="s">
        <v>568</v>
      </c>
      <c r="E256" s="27" t="s">
        <v>562</v>
      </c>
      <c r="F256" s="28" t="s">
        <v>569</v>
      </c>
      <c r="G256" s="29">
        <v>90000261</v>
      </c>
      <c r="H256" s="30">
        <v>0</v>
      </c>
      <c r="I256" s="31">
        <f t="shared" si="12"/>
        <v>420</v>
      </c>
      <c r="J256" s="32">
        <v>0</v>
      </c>
      <c r="K256" s="33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3">
        <v>0</v>
      </c>
      <c r="T256" s="34">
        <v>0</v>
      </c>
      <c r="U256" s="33">
        <v>0</v>
      </c>
      <c r="V256" s="34">
        <v>0</v>
      </c>
      <c r="W256" s="35">
        <v>420</v>
      </c>
      <c r="X256" s="36">
        <f t="shared" si="13"/>
        <v>0</v>
      </c>
      <c r="Y256" s="37">
        <v>0</v>
      </c>
      <c r="Z256" s="37">
        <v>0</v>
      </c>
      <c r="AA256" s="38">
        <v>0</v>
      </c>
      <c r="AB256" s="39">
        <v>0</v>
      </c>
      <c r="AC256" s="40">
        <v>0</v>
      </c>
      <c r="AD256" s="41">
        <f t="shared" si="14"/>
        <v>0</v>
      </c>
      <c r="AE256" s="42">
        <v>0</v>
      </c>
      <c r="AF256" s="43">
        <v>0</v>
      </c>
      <c r="AG256" s="43">
        <v>0</v>
      </c>
      <c r="AH256" s="43">
        <v>0</v>
      </c>
      <c r="AI256" s="43">
        <v>0</v>
      </c>
      <c r="AJ256" s="43">
        <v>0</v>
      </c>
      <c r="AK256" s="43">
        <v>0</v>
      </c>
      <c r="AL256" s="43">
        <v>0</v>
      </c>
      <c r="AM256" s="43">
        <v>0</v>
      </c>
      <c r="AN256" s="44">
        <f t="shared" si="15"/>
        <v>0</v>
      </c>
      <c r="AO256" s="45">
        <v>0</v>
      </c>
      <c r="AP256" s="46">
        <v>0</v>
      </c>
      <c r="AQ256" s="47">
        <v>0</v>
      </c>
      <c r="AR256" s="48"/>
    </row>
    <row r="257" spans="1:44" ht="12" customHeight="1" x14ac:dyDescent="0.25">
      <c r="A257" s="25" t="s">
        <v>43</v>
      </c>
      <c r="B257" s="26"/>
      <c r="C257" s="26"/>
      <c r="D257" s="51" t="s">
        <v>570</v>
      </c>
      <c r="E257" s="27" t="s">
        <v>562</v>
      </c>
      <c r="F257" s="28" t="s">
        <v>571</v>
      </c>
      <c r="G257" s="29">
        <v>90000138</v>
      </c>
      <c r="H257" s="30">
        <v>0</v>
      </c>
      <c r="I257" s="31">
        <f t="shared" si="12"/>
        <v>5212</v>
      </c>
      <c r="J257" s="32">
        <v>0</v>
      </c>
      <c r="K257" s="33">
        <v>0</v>
      </c>
      <c r="L257" s="34">
        <v>0</v>
      </c>
      <c r="M257" s="34">
        <v>0</v>
      </c>
      <c r="N257" s="34">
        <v>0</v>
      </c>
      <c r="O257" s="34">
        <v>500</v>
      </c>
      <c r="P257" s="34">
        <v>0</v>
      </c>
      <c r="Q257" s="34">
        <v>4327</v>
      </c>
      <c r="R257" s="34">
        <v>0</v>
      </c>
      <c r="S257" s="33">
        <v>0</v>
      </c>
      <c r="T257" s="34">
        <v>0</v>
      </c>
      <c r="U257" s="33">
        <v>0</v>
      </c>
      <c r="V257" s="34">
        <v>0</v>
      </c>
      <c r="W257" s="35">
        <v>385</v>
      </c>
      <c r="X257" s="36">
        <f t="shared" si="13"/>
        <v>0</v>
      </c>
      <c r="Y257" s="37">
        <v>0</v>
      </c>
      <c r="Z257" s="37">
        <v>0</v>
      </c>
      <c r="AA257" s="38">
        <v>0</v>
      </c>
      <c r="AB257" s="39">
        <v>0</v>
      </c>
      <c r="AC257" s="40">
        <v>0</v>
      </c>
      <c r="AD257" s="41">
        <f t="shared" si="14"/>
        <v>0</v>
      </c>
      <c r="AE257" s="42">
        <v>0</v>
      </c>
      <c r="AF257" s="43">
        <v>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4">
        <f t="shared" si="15"/>
        <v>0</v>
      </c>
      <c r="AO257" s="45">
        <v>0</v>
      </c>
      <c r="AP257" s="46">
        <v>0</v>
      </c>
      <c r="AQ257" s="47">
        <v>0</v>
      </c>
      <c r="AR257" s="48"/>
    </row>
    <row r="258" spans="1:44" ht="12" customHeight="1" x14ac:dyDescent="0.25">
      <c r="A258" s="25" t="s">
        <v>43</v>
      </c>
      <c r="B258" s="26"/>
      <c r="C258" s="26"/>
      <c r="D258" s="51" t="s">
        <v>572</v>
      </c>
      <c r="E258" s="27" t="s">
        <v>562</v>
      </c>
      <c r="F258" s="28" t="s">
        <v>573</v>
      </c>
      <c r="G258" s="29">
        <v>50724592</v>
      </c>
      <c r="H258" s="30">
        <v>0</v>
      </c>
      <c r="I258" s="31">
        <f t="shared" ref="I258:I321" si="16">SUM(J258:W258)</f>
        <v>1110</v>
      </c>
      <c r="J258" s="32">
        <v>0</v>
      </c>
      <c r="K258" s="33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3">
        <v>0</v>
      </c>
      <c r="T258" s="34">
        <v>0</v>
      </c>
      <c r="U258" s="33">
        <v>0</v>
      </c>
      <c r="V258" s="34">
        <v>0</v>
      </c>
      <c r="W258" s="35">
        <v>1110</v>
      </c>
      <c r="X258" s="36">
        <f t="shared" ref="X258:X321" si="17">Y258+Z258+AA258</f>
        <v>0</v>
      </c>
      <c r="Y258" s="37">
        <v>0</v>
      </c>
      <c r="Z258" s="37">
        <v>0</v>
      </c>
      <c r="AA258" s="38">
        <v>0</v>
      </c>
      <c r="AB258" s="39">
        <v>0</v>
      </c>
      <c r="AC258" s="40">
        <v>0</v>
      </c>
      <c r="AD258" s="41">
        <f t="shared" ref="AD258:AD321" si="18">SUM(AE258:AM258)</f>
        <v>0</v>
      </c>
      <c r="AE258" s="42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0</v>
      </c>
      <c r="AL258" s="43">
        <v>0</v>
      </c>
      <c r="AM258" s="43">
        <v>0</v>
      </c>
      <c r="AN258" s="44">
        <f t="shared" ref="AN258:AN321" si="19">AO258+AP258+AQ258</f>
        <v>0</v>
      </c>
      <c r="AO258" s="45">
        <v>0</v>
      </c>
      <c r="AP258" s="46">
        <v>0</v>
      </c>
      <c r="AQ258" s="47">
        <v>0</v>
      </c>
      <c r="AR258" s="48"/>
    </row>
    <row r="259" spans="1:44" ht="12" customHeight="1" x14ac:dyDescent="0.25">
      <c r="A259" s="25" t="s">
        <v>43</v>
      </c>
      <c r="B259" s="26"/>
      <c r="C259" s="26"/>
      <c r="D259" s="51" t="s">
        <v>574</v>
      </c>
      <c r="E259" s="27" t="s">
        <v>562</v>
      </c>
      <c r="F259" s="28" t="s">
        <v>575</v>
      </c>
      <c r="G259" s="29">
        <v>42067570</v>
      </c>
      <c r="H259" s="30">
        <v>0</v>
      </c>
      <c r="I259" s="31">
        <f t="shared" si="16"/>
        <v>10961</v>
      </c>
      <c r="J259" s="32">
        <v>0</v>
      </c>
      <c r="K259" s="33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871</v>
      </c>
      <c r="R259" s="34">
        <v>0</v>
      </c>
      <c r="S259" s="33">
        <v>0</v>
      </c>
      <c r="T259" s="34">
        <v>0</v>
      </c>
      <c r="U259" s="33">
        <v>0</v>
      </c>
      <c r="V259" s="34">
        <v>0</v>
      </c>
      <c r="W259" s="35">
        <v>10090</v>
      </c>
      <c r="X259" s="36">
        <f t="shared" si="17"/>
        <v>0</v>
      </c>
      <c r="Y259" s="37">
        <v>0</v>
      </c>
      <c r="Z259" s="37">
        <v>0</v>
      </c>
      <c r="AA259" s="38">
        <v>0</v>
      </c>
      <c r="AB259" s="39">
        <v>0</v>
      </c>
      <c r="AC259" s="40">
        <v>0</v>
      </c>
      <c r="AD259" s="41">
        <f t="shared" si="18"/>
        <v>0</v>
      </c>
      <c r="AE259" s="42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4">
        <f t="shared" si="19"/>
        <v>0</v>
      </c>
      <c r="AO259" s="45">
        <v>0</v>
      </c>
      <c r="AP259" s="46">
        <v>0</v>
      </c>
      <c r="AQ259" s="47">
        <v>0</v>
      </c>
      <c r="AR259" s="48"/>
    </row>
    <row r="260" spans="1:44" ht="12" customHeight="1" x14ac:dyDescent="0.25">
      <c r="A260" s="25" t="s">
        <v>43</v>
      </c>
      <c r="B260" s="26"/>
      <c r="C260" s="26"/>
      <c r="D260" s="51" t="s">
        <v>576</v>
      </c>
      <c r="E260" s="27" t="s">
        <v>562</v>
      </c>
      <c r="F260" s="28" t="s">
        <v>577</v>
      </c>
      <c r="G260" s="29">
        <v>45744009</v>
      </c>
      <c r="H260" s="30">
        <v>0</v>
      </c>
      <c r="I260" s="31">
        <f t="shared" si="16"/>
        <v>120</v>
      </c>
      <c r="J260" s="32">
        <v>0</v>
      </c>
      <c r="K260" s="33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33">
        <v>0</v>
      </c>
      <c r="T260" s="34">
        <v>0</v>
      </c>
      <c r="U260" s="33">
        <v>0</v>
      </c>
      <c r="V260" s="34">
        <v>0</v>
      </c>
      <c r="W260" s="35">
        <v>120</v>
      </c>
      <c r="X260" s="36">
        <f t="shared" si="17"/>
        <v>0</v>
      </c>
      <c r="Y260" s="37">
        <v>0</v>
      </c>
      <c r="Z260" s="37">
        <v>0</v>
      </c>
      <c r="AA260" s="38">
        <v>0</v>
      </c>
      <c r="AB260" s="39">
        <v>0</v>
      </c>
      <c r="AC260" s="40">
        <v>0</v>
      </c>
      <c r="AD260" s="41">
        <f t="shared" si="18"/>
        <v>0</v>
      </c>
      <c r="AE260" s="42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43">
        <v>0</v>
      </c>
      <c r="AN260" s="44">
        <f t="shared" si="19"/>
        <v>0</v>
      </c>
      <c r="AO260" s="45">
        <v>0</v>
      </c>
      <c r="AP260" s="46">
        <v>0</v>
      </c>
      <c r="AQ260" s="47">
        <v>0</v>
      </c>
      <c r="AR260" s="48"/>
    </row>
    <row r="261" spans="1:44" ht="12" customHeight="1" x14ac:dyDescent="0.25">
      <c r="A261" s="25" t="s">
        <v>43</v>
      </c>
      <c r="B261" s="26"/>
      <c r="C261" s="26"/>
      <c r="D261" s="51" t="s">
        <v>578</v>
      </c>
      <c r="E261" s="27" t="s">
        <v>562</v>
      </c>
      <c r="F261" s="28" t="s">
        <v>579</v>
      </c>
      <c r="G261" s="29">
        <v>90000307</v>
      </c>
      <c r="H261" s="30">
        <v>0</v>
      </c>
      <c r="I261" s="31">
        <f t="shared" si="16"/>
        <v>180</v>
      </c>
      <c r="J261" s="32">
        <v>0</v>
      </c>
      <c r="K261" s="33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3">
        <v>0</v>
      </c>
      <c r="T261" s="34">
        <v>0</v>
      </c>
      <c r="U261" s="33">
        <v>0</v>
      </c>
      <c r="V261" s="34">
        <v>0</v>
      </c>
      <c r="W261" s="35">
        <v>180</v>
      </c>
      <c r="X261" s="36">
        <f t="shared" si="17"/>
        <v>0</v>
      </c>
      <c r="Y261" s="37">
        <v>0</v>
      </c>
      <c r="Z261" s="37">
        <v>0</v>
      </c>
      <c r="AA261" s="38">
        <v>0</v>
      </c>
      <c r="AB261" s="39">
        <v>0</v>
      </c>
      <c r="AC261" s="40">
        <v>0</v>
      </c>
      <c r="AD261" s="41">
        <f t="shared" si="18"/>
        <v>0</v>
      </c>
      <c r="AE261" s="42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4">
        <f t="shared" si="19"/>
        <v>0</v>
      </c>
      <c r="AO261" s="45">
        <v>0</v>
      </c>
      <c r="AP261" s="46">
        <v>0</v>
      </c>
      <c r="AQ261" s="47">
        <v>0</v>
      </c>
      <c r="AR261" s="48"/>
    </row>
    <row r="262" spans="1:44" ht="12" customHeight="1" x14ac:dyDescent="0.25">
      <c r="A262" s="25" t="s">
        <v>43</v>
      </c>
      <c r="B262" s="26"/>
      <c r="C262" s="26"/>
      <c r="D262" s="51" t="s">
        <v>580</v>
      </c>
      <c r="E262" s="27" t="s">
        <v>562</v>
      </c>
      <c r="F262" s="28" t="s">
        <v>581</v>
      </c>
      <c r="G262" s="29">
        <v>47992441</v>
      </c>
      <c r="H262" s="30">
        <v>236225</v>
      </c>
      <c r="I262" s="31">
        <f t="shared" si="16"/>
        <v>17650</v>
      </c>
      <c r="J262" s="32">
        <v>0</v>
      </c>
      <c r="K262" s="33">
        <v>0</v>
      </c>
      <c r="L262" s="34">
        <v>11054</v>
      </c>
      <c r="M262" s="34">
        <v>0</v>
      </c>
      <c r="N262" s="34">
        <v>0</v>
      </c>
      <c r="O262" s="34">
        <v>0</v>
      </c>
      <c r="P262" s="34">
        <v>3776</v>
      </c>
      <c r="Q262" s="34">
        <v>0</v>
      </c>
      <c r="R262" s="34">
        <v>0</v>
      </c>
      <c r="S262" s="33">
        <v>0</v>
      </c>
      <c r="T262" s="34">
        <v>0</v>
      </c>
      <c r="U262" s="33">
        <v>0</v>
      </c>
      <c r="V262" s="34">
        <v>0</v>
      </c>
      <c r="W262" s="35">
        <v>2820</v>
      </c>
      <c r="X262" s="36">
        <f t="shared" si="17"/>
        <v>0</v>
      </c>
      <c r="Y262" s="37">
        <v>0</v>
      </c>
      <c r="Z262" s="37">
        <v>0</v>
      </c>
      <c r="AA262" s="38">
        <v>0</v>
      </c>
      <c r="AB262" s="39">
        <v>0</v>
      </c>
      <c r="AC262" s="40">
        <v>0</v>
      </c>
      <c r="AD262" s="41">
        <f t="shared" si="18"/>
        <v>0</v>
      </c>
      <c r="AE262" s="42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  <c r="AK262" s="43">
        <v>0</v>
      </c>
      <c r="AL262" s="43">
        <v>0</v>
      </c>
      <c r="AM262" s="43">
        <v>0</v>
      </c>
      <c r="AN262" s="44">
        <f t="shared" si="19"/>
        <v>0</v>
      </c>
      <c r="AO262" s="45">
        <v>0</v>
      </c>
      <c r="AP262" s="46">
        <v>0</v>
      </c>
      <c r="AQ262" s="47">
        <v>0</v>
      </c>
      <c r="AR262" s="48"/>
    </row>
    <row r="263" spans="1:44" ht="12" customHeight="1" x14ac:dyDescent="0.25">
      <c r="A263" s="25" t="s">
        <v>43</v>
      </c>
      <c r="B263" s="26"/>
      <c r="C263" s="26"/>
      <c r="D263" s="51" t="s">
        <v>582</v>
      </c>
      <c r="E263" s="27" t="s">
        <v>562</v>
      </c>
      <c r="F263" s="28" t="s">
        <v>583</v>
      </c>
      <c r="G263" s="29">
        <v>46176373</v>
      </c>
      <c r="H263" s="30">
        <v>0</v>
      </c>
      <c r="I263" s="31">
        <f t="shared" si="16"/>
        <v>15223</v>
      </c>
      <c r="J263" s="32">
        <v>0</v>
      </c>
      <c r="K263" s="33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14893</v>
      </c>
      <c r="Q263" s="34">
        <v>0</v>
      </c>
      <c r="R263" s="34">
        <v>0</v>
      </c>
      <c r="S263" s="33">
        <v>0</v>
      </c>
      <c r="T263" s="34">
        <v>0</v>
      </c>
      <c r="U263" s="33">
        <v>0</v>
      </c>
      <c r="V263" s="34">
        <v>0</v>
      </c>
      <c r="W263" s="35">
        <v>330</v>
      </c>
      <c r="X263" s="36">
        <f t="shared" si="17"/>
        <v>0</v>
      </c>
      <c r="Y263" s="37">
        <v>0</v>
      </c>
      <c r="Z263" s="37">
        <v>0</v>
      </c>
      <c r="AA263" s="38">
        <v>0</v>
      </c>
      <c r="AB263" s="39">
        <v>0</v>
      </c>
      <c r="AC263" s="40">
        <v>0</v>
      </c>
      <c r="AD263" s="41">
        <f t="shared" si="18"/>
        <v>0</v>
      </c>
      <c r="AE263" s="42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0</v>
      </c>
      <c r="AL263" s="43">
        <v>0</v>
      </c>
      <c r="AM263" s="43">
        <v>0</v>
      </c>
      <c r="AN263" s="44">
        <f t="shared" si="19"/>
        <v>0</v>
      </c>
      <c r="AO263" s="45">
        <v>0</v>
      </c>
      <c r="AP263" s="46">
        <v>0</v>
      </c>
      <c r="AQ263" s="47">
        <v>0</v>
      </c>
      <c r="AR263" s="48"/>
    </row>
    <row r="264" spans="1:44" ht="12" customHeight="1" x14ac:dyDescent="0.25">
      <c r="A264" s="25" t="s">
        <v>43</v>
      </c>
      <c r="B264" s="26"/>
      <c r="C264" s="26"/>
      <c r="D264" s="51" t="s">
        <v>584</v>
      </c>
      <c r="E264" s="27" t="s">
        <v>562</v>
      </c>
      <c r="F264" s="28" t="s">
        <v>585</v>
      </c>
      <c r="G264" s="29">
        <v>50934848</v>
      </c>
      <c r="H264" s="30">
        <v>0</v>
      </c>
      <c r="I264" s="31">
        <f t="shared" si="16"/>
        <v>300</v>
      </c>
      <c r="J264" s="32">
        <v>0</v>
      </c>
      <c r="K264" s="33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3">
        <v>0</v>
      </c>
      <c r="T264" s="34">
        <v>0</v>
      </c>
      <c r="U264" s="33">
        <v>0</v>
      </c>
      <c r="V264" s="34">
        <v>0</v>
      </c>
      <c r="W264" s="35">
        <v>300</v>
      </c>
      <c r="X264" s="36">
        <f t="shared" si="17"/>
        <v>0</v>
      </c>
      <c r="Y264" s="37">
        <v>0</v>
      </c>
      <c r="Z264" s="37">
        <v>0</v>
      </c>
      <c r="AA264" s="38">
        <v>0</v>
      </c>
      <c r="AB264" s="39">
        <v>0</v>
      </c>
      <c r="AC264" s="40">
        <v>0</v>
      </c>
      <c r="AD264" s="41">
        <f t="shared" si="18"/>
        <v>0</v>
      </c>
      <c r="AE264" s="42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0</v>
      </c>
      <c r="AK264" s="43">
        <v>0</v>
      </c>
      <c r="AL264" s="43">
        <v>0</v>
      </c>
      <c r="AM264" s="43">
        <v>0</v>
      </c>
      <c r="AN264" s="44">
        <f t="shared" si="19"/>
        <v>0</v>
      </c>
      <c r="AO264" s="45">
        <v>0</v>
      </c>
      <c r="AP264" s="46">
        <v>0</v>
      </c>
      <c r="AQ264" s="47">
        <v>0</v>
      </c>
      <c r="AR264" s="48"/>
    </row>
    <row r="265" spans="1:44" ht="12" customHeight="1" x14ac:dyDescent="0.25">
      <c r="A265" s="25" t="s">
        <v>43</v>
      </c>
      <c r="B265" s="26"/>
      <c r="C265" s="26"/>
      <c r="D265" s="51" t="s">
        <v>586</v>
      </c>
      <c r="E265" s="27" t="s">
        <v>562</v>
      </c>
      <c r="F265" s="28" t="s">
        <v>587</v>
      </c>
      <c r="G265" s="29">
        <v>42389143</v>
      </c>
      <c r="H265" s="30">
        <v>0</v>
      </c>
      <c r="I265" s="31">
        <f t="shared" si="16"/>
        <v>3700</v>
      </c>
      <c r="J265" s="32">
        <v>0</v>
      </c>
      <c r="K265" s="33">
        <v>0</v>
      </c>
      <c r="L265" s="34">
        <v>0</v>
      </c>
      <c r="M265" s="34">
        <v>0</v>
      </c>
      <c r="N265" s="34">
        <v>0</v>
      </c>
      <c r="O265" s="34">
        <v>500</v>
      </c>
      <c r="P265" s="34">
        <v>0</v>
      </c>
      <c r="Q265" s="34">
        <v>2745</v>
      </c>
      <c r="R265" s="34">
        <v>0</v>
      </c>
      <c r="S265" s="33">
        <v>0</v>
      </c>
      <c r="T265" s="34">
        <v>0</v>
      </c>
      <c r="U265" s="33">
        <v>0</v>
      </c>
      <c r="V265" s="34">
        <v>0</v>
      </c>
      <c r="W265" s="35">
        <v>455</v>
      </c>
      <c r="X265" s="36">
        <f t="shared" si="17"/>
        <v>0</v>
      </c>
      <c r="Y265" s="37">
        <v>0</v>
      </c>
      <c r="Z265" s="37">
        <v>0</v>
      </c>
      <c r="AA265" s="38">
        <v>0</v>
      </c>
      <c r="AB265" s="39">
        <v>0</v>
      </c>
      <c r="AC265" s="40">
        <v>0</v>
      </c>
      <c r="AD265" s="41">
        <f t="shared" si="18"/>
        <v>0</v>
      </c>
      <c r="AE265" s="42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4">
        <f t="shared" si="19"/>
        <v>0</v>
      </c>
      <c r="AO265" s="45">
        <v>0</v>
      </c>
      <c r="AP265" s="46">
        <v>0</v>
      </c>
      <c r="AQ265" s="47">
        <v>0</v>
      </c>
      <c r="AR265" s="48"/>
    </row>
    <row r="266" spans="1:44" ht="12" customHeight="1" x14ac:dyDescent="0.25">
      <c r="A266" s="25" t="s">
        <v>43</v>
      </c>
      <c r="B266" s="54"/>
      <c r="C266" s="54"/>
      <c r="D266" s="51" t="s">
        <v>588</v>
      </c>
      <c r="E266" s="27" t="s">
        <v>562</v>
      </c>
      <c r="F266" s="28" t="s">
        <v>589</v>
      </c>
      <c r="G266" s="29">
        <v>36433209</v>
      </c>
      <c r="H266" s="30">
        <v>1591295</v>
      </c>
      <c r="I266" s="31">
        <f t="shared" si="16"/>
        <v>57331</v>
      </c>
      <c r="J266" s="32">
        <v>9773</v>
      </c>
      <c r="K266" s="33">
        <v>0</v>
      </c>
      <c r="L266" s="34">
        <v>19507</v>
      </c>
      <c r="M266" s="34">
        <v>1000</v>
      </c>
      <c r="N266" s="34">
        <v>0</v>
      </c>
      <c r="O266" s="34">
        <v>0</v>
      </c>
      <c r="P266" s="34">
        <v>11213</v>
      </c>
      <c r="Q266" s="34">
        <v>0</v>
      </c>
      <c r="R266" s="34">
        <v>0</v>
      </c>
      <c r="S266" s="33">
        <v>0</v>
      </c>
      <c r="T266" s="34">
        <v>4498</v>
      </c>
      <c r="U266" s="33">
        <v>0</v>
      </c>
      <c r="V266" s="34">
        <v>0</v>
      </c>
      <c r="W266" s="35">
        <v>11340</v>
      </c>
      <c r="X266" s="36">
        <f t="shared" si="17"/>
        <v>0</v>
      </c>
      <c r="Y266" s="37">
        <v>0</v>
      </c>
      <c r="Z266" s="37">
        <v>0</v>
      </c>
      <c r="AA266" s="38">
        <v>0</v>
      </c>
      <c r="AB266" s="39">
        <v>4500</v>
      </c>
      <c r="AC266" s="40">
        <v>0</v>
      </c>
      <c r="AD266" s="41">
        <f t="shared" si="18"/>
        <v>0</v>
      </c>
      <c r="AE266" s="42">
        <v>0</v>
      </c>
      <c r="AF266" s="43">
        <v>0</v>
      </c>
      <c r="AG266" s="43">
        <v>0</v>
      </c>
      <c r="AH266" s="43">
        <v>0</v>
      </c>
      <c r="AI266" s="43">
        <v>0</v>
      </c>
      <c r="AJ266" s="43">
        <v>0</v>
      </c>
      <c r="AK266" s="43">
        <v>0</v>
      </c>
      <c r="AL266" s="43">
        <v>0</v>
      </c>
      <c r="AM266" s="43">
        <v>0</v>
      </c>
      <c r="AN266" s="44">
        <f t="shared" si="19"/>
        <v>0</v>
      </c>
      <c r="AO266" s="45">
        <v>0</v>
      </c>
      <c r="AP266" s="46">
        <v>0</v>
      </c>
      <c r="AQ266" s="47">
        <v>0</v>
      </c>
      <c r="AR266" s="48"/>
    </row>
    <row r="267" spans="1:44" ht="12" customHeight="1" x14ac:dyDescent="0.25">
      <c r="A267" s="25" t="s">
        <v>43</v>
      </c>
      <c r="B267" s="26"/>
      <c r="C267" s="26"/>
      <c r="D267" s="51" t="s">
        <v>590</v>
      </c>
      <c r="E267" s="27" t="s">
        <v>562</v>
      </c>
      <c r="F267" s="28" t="s">
        <v>591</v>
      </c>
      <c r="G267" s="29">
        <v>31644325</v>
      </c>
      <c r="H267" s="30">
        <v>0</v>
      </c>
      <c r="I267" s="31">
        <f t="shared" si="16"/>
        <v>660</v>
      </c>
      <c r="J267" s="32">
        <v>0</v>
      </c>
      <c r="K267" s="33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33">
        <v>0</v>
      </c>
      <c r="T267" s="34">
        <v>0</v>
      </c>
      <c r="U267" s="33">
        <v>0</v>
      </c>
      <c r="V267" s="34">
        <v>0</v>
      </c>
      <c r="W267" s="35">
        <v>660</v>
      </c>
      <c r="X267" s="36">
        <f t="shared" si="17"/>
        <v>0</v>
      </c>
      <c r="Y267" s="37">
        <v>0</v>
      </c>
      <c r="Z267" s="37">
        <v>0</v>
      </c>
      <c r="AA267" s="38">
        <v>0</v>
      </c>
      <c r="AB267" s="39">
        <v>0</v>
      </c>
      <c r="AC267" s="40">
        <v>0</v>
      </c>
      <c r="AD267" s="41">
        <f t="shared" si="18"/>
        <v>0</v>
      </c>
      <c r="AE267" s="42">
        <v>0</v>
      </c>
      <c r="AF267" s="43">
        <v>0</v>
      </c>
      <c r="AG267" s="43">
        <v>0</v>
      </c>
      <c r="AH267" s="43">
        <v>0</v>
      </c>
      <c r="AI267" s="43">
        <v>0</v>
      </c>
      <c r="AJ267" s="43">
        <v>0</v>
      </c>
      <c r="AK267" s="43">
        <v>0</v>
      </c>
      <c r="AL267" s="43">
        <v>0</v>
      </c>
      <c r="AM267" s="43">
        <v>0</v>
      </c>
      <c r="AN267" s="44">
        <f t="shared" si="19"/>
        <v>0</v>
      </c>
      <c r="AO267" s="45">
        <v>0</v>
      </c>
      <c r="AP267" s="46">
        <v>0</v>
      </c>
      <c r="AQ267" s="47">
        <v>0</v>
      </c>
      <c r="AR267" s="48"/>
    </row>
    <row r="268" spans="1:44" ht="12" customHeight="1" x14ac:dyDescent="0.25">
      <c r="A268" s="25" t="s">
        <v>43</v>
      </c>
      <c r="B268" s="26"/>
      <c r="C268" s="26"/>
      <c r="D268" s="51" t="s">
        <v>592</v>
      </c>
      <c r="E268" s="27" t="s">
        <v>562</v>
      </c>
      <c r="F268" s="28" t="s">
        <v>593</v>
      </c>
      <c r="G268" s="29">
        <v>36423785</v>
      </c>
      <c r="H268" s="30">
        <v>0</v>
      </c>
      <c r="I268" s="31">
        <f t="shared" si="16"/>
        <v>2537</v>
      </c>
      <c r="J268" s="32">
        <v>0</v>
      </c>
      <c r="K268" s="33">
        <v>0</v>
      </c>
      <c r="L268" s="34">
        <v>0</v>
      </c>
      <c r="M268" s="34">
        <v>0</v>
      </c>
      <c r="N268" s="34">
        <v>0</v>
      </c>
      <c r="O268" s="34">
        <v>465</v>
      </c>
      <c r="P268" s="34">
        <v>0</v>
      </c>
      <c r="Q268" s="34">
        <v>1747</v>
      </c>
      <c r="R268" s="34">
        <v>0</v>
      </c>
      <c r="S268" s="33">
        <v>0</v>
      </c>
      <c r="T268" s="34">
        <v>0</v>
      </c>
      <c r="U268" s="33">
        <v>0</v>
      </c>
      <c r="V268" s="34">
        <v>0</v>
      </c>
      <c r="W268" s="35">
        <v>325</v>
      </c>
      <c r="X268" s="36">
        <f t="shared" si="17"/>
        <v>0</v>
      </c>
      <c r="Y268" s="37">
        <v>0</v>
      </c>
      <c r="Z268" s="37">
        <v>0</v>
      </c>
      <c r="AA268" s="38">
        <v>0</v>
      </c>
      <c r="AB268" s="39">
        <v>0</v>
      </c>
      <c r="AC268" s="40">
        <v>0</v>
      </c>
      <c r="AD268" s="41">
        <f t="shared" si="18"/>
        <v>0</v>
      </c>
      <c r="AE268" s="42">
        <v>0</v>
      </c>
      <c r="AF268" s="43">
        <v>0</v>
      </c>
      <c r="AG268" s="43">
        <v>0</v>
      </c>
      <c r="AH268" s="43">
        <v>0</v>
      </c>
      <c r="AI268" s="43">
        <v>0</v>
      </c>
      <c r="AJ268" s="43">
        <v>0</v>
      </c>
      <c r="AK268" s="43">
        <v>0</v>
      </c>
      <c r="AL268" s="43">
        <v>0</v>
      </c>
      <c r="AM268" s="43">
        <v>0</v>
      </c>
      <c r="AN268" s="44">
        <f t="shared" si="19"/>
        <v>0</v>
      </c>
      <c r="AO268" s="45">
        <v>0</v>
      </c>
      <c r="AP268" s="46">
        <v>0</v>
      </c>
      <c r="AQ268" s="47">
        <v>0</v>
      </c>
      <c r="AR268" s="48"/>
    </row>
    <row r="269" spans="1:44" ht="12" customHeight="1" x14ac:dyDescent="0.25">
      <c r="A269" s="25" t="s">
        <v>43</v>
      </c>
      <c r="B269" s="26"/>
      <c r="C269" s="26"/>
      <c r="D269" s="51" t="s">
        <v>594</v>
      </c>
      <c r="E269" s="27" t="s">
        <v>562</v>
      </c>
      <c r="F269" s="28" t="s">
        <v>595</v>
      </c>
      <c r="G269" s="29">
        <v>90000285</v>
      </c>
      <c r="H269" s="30">
        <v>0</v>
      </c>
      <c r="I269" s="31">
        <f t="shared" si="16"/>
        <v>1471</v>
      </c>
      <c r="J269" s="32">
        <v>0</v>
      </c>
      <c r="K269" s="33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1111</v>
      </c>
      <c r="R269" s="34">
        <v>0</v>
      </c>
      <c r="S269" s="33">
        <v>0</v>
      </c>
      <c r="T269" s="34">
        <v>0</v>
      </c>
      <c r="U269" s="33">
        <v>0</v>
      </c>
      <c r="V269" s="34">
        <v>0</v>
      </c>
      <c r="W269" s="35">
        <v>360</v>
      </c>
      <c r="X269" s="36">
        <f t="shared" si="17"/>
        <v>0</v>
      </c>
      <c r="Y269" s="37">
        <v>0</v>
      </c>
      <c r="Z269" s="37">
        <v>0</v>
      </c>
      <c r="AA269" s="38">
        <v>0</v>
      </c>
      <c r="AB269" s="39">
        <v>0</v>
      </c>
      <c r="AC269" s="40">
        <v>0</v>
      </c>
      <c r="AD269" s="41">
        <f t="shared" si="18"/>
        <v>0</v>
      </c>
      <c r="AE269" s="42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4">
        <f t="shared" si="19"/>
        <v>0</v>
      </c>
      <c r="AO269" s="45">
        <v>0</v>
      </c>
      <c r="AP269" s="46">
        <v>0</v>
      </c>
      <c r="AQ269" s="47">
        <v>0</v>
      </c>
      <c r="AR269" s="48"/>
    </row>
    <row r="270" spans="1:44" ht="12" customHeight="1" x14ac:dyDescent="0.25">
      <c r="A270" s="25" t="s">
        <v>43</v>
      </c>
      <c r="B270" s="26"/>
      <c r="C270" s="26"/>
      <c r="D270" s="51" t="s">
        <v>596</v>
      </c>
      <c r="E270" s="27" t="s">
        <v>562</v>
      </c>
      <c r="F270" s="28" t="s">
        <v>597</v>
      </c>
      <c r="G270" s="29">
        <v>51196824</v>
      </c>
      <c r="H270" s="30">
        <v>122343</v>
      </c>
      <c r="I270" s="31">
        <f t="shared" si="16"/>
        <v>3947</v>
      </c>
      <c r="J270" s="32">
        <v>0</v>
      </c>
      <c r="K270" s="33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1395</v>
      </c>
      <c r="Q270" s="34">
        <v>0</v>
      </c>
      <c r="R270" s="34">
        <v>0</v>
      </c>
      <c r="S270" s="33">
        <v>0</v>
      </c>
      <c r="T270" s="34">
        <v>1462</v>
      </c>
      <c r="U270" s="33">
        <v>0</v>
      </c>
      <c r="V270" s="34">
        <v>0</v>
      </c>
      <c r="W270" s="35">
        <v>1090</v>
      </c>
      <c r="X270" s="36">
        <f t="shared" si="17"/>
        <v>0</v>
      </c>
      <c r="Y270" s="37">
        <v>0</v>
      </c>
      <c r="Z270" s="37">
        <v>0</v>
      </c>
      <c r="AA270" s="38">
        <v>0</v>
      </c>
      <c r="AB270" s="39">
        <v>0</v>
      </c>
      <c r="AC270" s="40">
        <v>0</v>
      </c>
      <c r="AD270" s="41">
        <f t="shared" si="18"/>
        <v>400</v>
      </c>
      <c r="AE270" s="42">
        <v>0</v>
      </c>
      <c r="AF270" s="43">
        <v>0</v>
      </c>
      <c r="AG270" s="43">
        <v>0</v>
      </c>
      <c r="AH270" s="43">
        <v>0</v>
      </c>
      <c r="AI270" s="43">
        <v>400</v>
      </c>
      <c r="AJ270" s="43">
        <v>0</v>
      </c>
      <c r="AK270" s="43">
        <v>0</v>
      </c>
      <c r="AL270" s="43">
        <v>0</v>
      </c>
      <c r="AM270" s="43">
        <v>0</v>
      </c>
      <c r="AN270" s="44">
        <f t="shared" si="19"/>
        <v>0</v>
      </c>
      <c r="AO270" s="45">
        <v>0</v>
      </c>
      <c r="AP270" s="46">
        <v>0</v>
      </c>
      <c r="AQ270" s="47">
        <v>0</v>
      </c>
      <c r="AR270" s="48"/>
    </row>
    <row r="271" spans="1:44" ht="12" customHeight="1" x14ac:dyDescent="0.25">
      <c r="A271" s="25" t="s">
        <v>43</v>
      </c>
      <c r="B271" s="26"/>
      <c r="C271" s="26"/>
      <c r="D271" s="51" t="s">
        <v>598</v>
      </c>
      <c r="E271" s="27" t="s">
        <v>562</v>
      </c>
      <c r="F271" s="28" t="s">
        <v>599</v>
      </c>
      <c r="G271" s="29">
        <v>53893565</v>
      </c>
      <c r="H271" s="30">
        <v>37013</v>
      </c>
      <c r="I271" s="31">
        <f t="shared" si="16"/>
        <v>1363</v>
      </c>
      <c r="J271" s="32">
        <v>0</v>
      </c>
      <c r="K271" s="33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320</v>
      </c>
      <c r="Q271" s="34">
        <v>0</v>
      </c>
      <c r="R271" s="34">
        <v>0</v>
      </c>
      <c r="S271" s="33">
        <v>0</v>
      </c>
      <c r="T271" s="34">
        <v>833</v>
      </c>
      <c r="U271" s="33">
        <v>0</v>
      </c>
      <c r="V271" s="34">
        <v>0</v>
      </c>
      <c r="W271" s="35">
        <v>210</v>
      </c>
      <c r="X271" s="36">
        <f t="shared" si="17"/>
        <v>0</v>
      </c>
      <c r="Y271" s="37">
        <v>0</v>
      </c>
      <c r="Z271" s="37">
        <v>0</v>
      </c>
      <c r="AA271" s="38">
        <v>0</v>
      </c>
      <c r="AB271" s="39">
        <v>0</v>
      </c>
      <c r="AC271" s="40">
        <v>0</v>
      </c>
      <c r="AD271" s="41">
        <f t="shared" si="18"/>
        <v>0</v>
      </c>
      <c r="AE271" s="42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43">
        <v>0</v>
      </c>
      <c r="AN271" s="44">
        <f t="shared" si="19"/>
        <v>0</v>
      </c>
      <c r="AO271" s="45">
        <v>0</v>
      </c>
      <c r="AP271" s="46">
        <v>0</v>
      </c>
      <c r="AQ271" s="47">
        <v>0</v>
      </c>
      <c r="AR271" s="48"/>
    </row>
    <row r="272" spans="1:44" ht="12" customHeight="1" x14ac:dyDescent="0.25">
      <c r="A272" s="25" t="s">
        <v>43</v>
      </c>
      <c r="B272" s="26"/>
      <c r="C272" s="26"/>
      <c r="D272" s="51" t="s">
        <v>600</v>
      </c>
      <c r="E272" s="27" t="s">
        <v>562</v>
      </c>
      <c r="F272" s="28" t="s">
        <v>601</v>
      </c>
      <c r="G272" s="29">
        <v>37803271</v>
      </c>
      <c r="H272" s="30">
        <v>0</v>
      </c>
      <c r="I272" s="31">
        <f t="shared" si="16"/>
        <v>663</v>
      </c>
      <c r="J272" s="32">
        <v>0</v>
      </c>
      <c r="K272" s="33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333</v>
      </c>
      <c r="Q272" s="34">
        <v>0</v>
      </c>
      <c r="R272" s="34">
        <v>0</v>
      </c>
      <c r="S272" s="33">
        <v>0</v>
      </c>
      <c r="T272" s="34">
        <v>0</v>
      </c>
      <c r="U272" s="33">
        <v>0</v>
      </c>
      <c r="V272" s="34">
        <v>0</v>
      </c>
      <c r="W272" s="35">
        <v>330</v>
      </c>
      <c r="X272" s="36">
        <f t="shared" si="17"/>
        <v>0</v>
      </c>
      <c r="Y272" s="37">
        <v>0</v>
      </c>
      <c r="Z272" s="37">
        <v>0</v>
      </c>
      <c r="AA272" s="38">
        <v>0</v>
      </c>
      <c r="AB272" s="39">
        <v>0</v>
      </c>
      <c r="AC272" s="40">
        <v>0</v>
      </c>
      <c r="AD272" s="41">
        <f t="shared" si="18"/>
        <v>0</v>
      </c>
      <c r="AE272" s="42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44">
        <f t="shared" si="19"/>
        <v>0</v>
      </c>
      <c r="AO272" s="45">
        <v>0</v>
      </c>
      <c r="AP272" s="46">
        <v>0</v>
      </c>
      <c r="AQ272" s="47">
        <v>0</v>
      </c>
      <c r="AR272" s="48"/>
    </row>
    <row r="273" spans="1:44" ht="12" customHeight="1" x14ac:dyDescent="0.25">
      <c r="A273" s="25" t="s">
        <v>43</v>
      </c>
      <c r="B273" s="26"/>
      <c r="C273" s="26"/>
      <c r="D273" s="51" t="s">
        <v>602</v>
      </c>
      <c r="E273" s="27" t="s">
        <v>562</v>
      </c>
      <c r="F273" s="28" t="s">
        <v>603</v>
      </c>
      <c r="G273" s="29">
        <v>47647337</v>
      </c>
      <c r="H273" s="30">
        <v>0</v>
      </c>
      <c r="I273" s="31">
        <f t="shared" si="16"/>
        <v>90</v>
      </c>
      <c r="J273" s="32">
        <v>0</v>
      </c>
      <c r="K273" s="33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3">
        <v>0</v>
      </c>
      <c r="T273" s="34">
        <v>0</v>
      </c>
      <c r="U273" s="33">
        <v>0</v>
      </c>
      <c r="V273" s="34">
        <v>0</v>
      </c>
      <c r="W273" s="35">
        <v>90</v>
      </c>
      <c r="X273" s="36">
        <f t="shared" si="17"/>
        <v>0</v>
      </c>
      <c r="Y273" s="37">
        <v>0</v>
      </c>
      <c r="Z273" s="37">
        <v>0</v>
      </c>
      <c r="AA273" s="38">
        <v>0</v>
      </c>
      <c r="AB273" s="39">
        <v>0</v>
      </c>
      <c r="AC273" s="40">
        <v>0</v>
      </c>
      <c r="AD273" s="41">
        <f t="shared" si="18"/>
        <v>0</v>
      </c>
      <c r="AE273" s="42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4">
        <f t="shared" si="19"/>
        <v>0</v>
      </c>
      <c r="AO273" s="45">
        <v>0</v>
      </c>
      <c r="AP273" s="46">
        <v>0</v>
      </c>
      <c r="AQ273" s="47">
        <v>0</v>
      </c>
      <c r="AR273" s="48"/>
    </row>
    <row r="274" spans="1:44" ht="12" customHeight="1" x14ac:dyDescent="0.25">
      <c r="A274" s="25" t="s">
        <v>43</v>
      </c>
      <c r="B274" s="26"/>
      <c r="C274" s="26"/>
      <c r="D274" s="51" t="s">
        <v>604</v>
      </c>
      <c r="E274" s="27" t="s">
        <v>562</v>
      </c>
      <c r="F274" s="28" t="s">
        <v>605</v>
      </c>
      <c r="G274" s="29">
        <v>47128011</v>
      </c>
      <c r="H274" s="30">
        <v>0</v>
      </c>
      <c r="I274" s="31">
        <f t="shared" si="16"/>
        <v>2385</v>
      </c>
      <c r="J274" s="32">
        <v>0</v>
      </c>
      <c r="K274" s="33">
        <v>0</v>
      </c>
      <c r="L274" s="34">
        <v>0</v>
      </c>
      <c r="M274" s="34">
        <v>0</v>
      </c>
      <c r="N274" s="34">
        <v>0</v>
      </c>
      <c r="O274" s="34">
        <v>500</v>
      </c>
      <c r="P274" s="34">
        <v>0</v>
      </c>
      <c r="Q274" s="34">
        <v>1460</v>
      </c>
      <c r="R274" s="34">
        <v>0</v>
      </c>
      <c r="S274" s="33">
        <v>0</v>
      </c>
      <c r="T274" s="34">
        <v>0</v>
      </c>
      <c r="U274" s="33">
        <v>0</v>
      </c>
      <c r="V274" s="34">
        <v>0</v>
      </c>
      <c r="W274" s="35">
        <v>425</v>
      </c>
      <c r="X274" s="36">
        <f t="shared" si="17"/>
        <v>0</v>
      </c>
      <c r="Y274" s="37">
        <v>0</v>
      </c>
      <c r="Z274" s="37">
        <v>0</v>
      </c>
      <c r="AA274" s="38">
        <v>0</v>
      </c>
      <c r="AB274" s="39">
        <v>0</v>
      </c>
      <c r="AC274" s="40">
        <v>0</v>
      </c>
      <c r="AD274" s="41">
        <f t="shared" si="18"/>
        <v>0</v>
      </c>
      <c r="AE274" s="42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4">
        <f t="shared" si="19"/>
        <v>0</v>
      </c>
      <c r="AO274" s="45">
        <v>0</v>
      </c>
      <c r="AP274" s="46">
        <v>0</v>
      </c>
      <c r="AQ274" s="47">
        <v>0</v>
      </c>
      <c r="AR274" s="48"/>
    </row>
    <row r="275" spans="1:44" ht="12" customHeight="1" x14ac:dyDescent="0.25">
      <c r="A275" s="25" t="s">
        <v>43</v>
      </c>
      <c r="B275" s="26"/>
      <c r="C275" s="26"/>
      <c r="D275" s="51" t="s">
        <v>606</v>
      </c>
      <c r="E275" s="27" t="s">
        <v>562</v>
      </c>
      <c r="F275" s="28" t="s">
        <v>607</v>
      </c>
      <c r="G275" s="29">
        <v>36373869</v>
      </c>
      <c r="H275" s="30">
        <v>0</v>
      </c>
      <c r="I275" s="31">
        <f t="shared" si="16"/>
        <v>930</v>
      </c>
      <c r="J275" s="32">
        <v>0</v>
      </c>
      <c r="K275" s="33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3">
        <v>0</v>
      </c>
      <c r="T275" s="34">
        <v>0</v>
      </c>
      <c r="U275" s="33">
        <v>0</v>
      </c>
      <c r="V275" s="34">
        <v>0</v>
      </c>
      <c r="W275" s="35">
        <v>930</v>
      </c>
      <c r="X275" s="36">
        <f t="shared" si="17"/>
        <v>0</v>
      </c>
      <c r="Y275" s="37">
        <v>0</v>
      </c>
      <c r="Z275" s="37">
        <v>0</v>
      </c>
      <c r="AA275" s="38">
        <v>0</v>
      </c>
      <c r="AB275" s="39">
        <v>0</v>
      </c>
      <c r="AC275" s="40">
        <v>0</v>
      </c>
      <c r="AD275" s="41">
        <f t="shared" si="18"/>
        <v>0</v>
      </c>
      <c r="AE275" s="42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4">
        <f t="shared" si="19"/>
        <v>0</v>
      </c>
      <c r="AO275" s="45">
        <v>0</v>
      </c>
      <c r="AP275" s="46">
        <v>0</v>
      </c>
      <c r="AQ275" s="47">
        <v>0</v>
      </c>
      <c r="AR275" s="48"/>
    </row>
    <row r="276" spans="1:44" ht="12" customHeight="1" x14ac:dyDescent="0.25">
      <c r="A276" s="25" t="s">
        <v>43</v>
      </c>
      <c r="B276" s="26"/>
      <c r="C276" s="26"/>
      <c r="D276" s="51" t="s">
        <v>608</v>
      </c>
      <c r="E276" s="27" t="s">
        <v>562</v>
      </c>
      <c r="F276" s="28" t="s">
        <v>609</v>
      </c>
      <c r="G276" s="29">
        <v>42219302</v>
      </c>
      <c r="H276" s="30">
        <v>0</v>
      </c>
      <c r="I276" s="31">
        <f t="shared" si="16"/>
        <v>5483</v>
      </c>
      <c r="J276" s="32">
        <v>0</v>
      </c>
      <c r="K276" s="33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5453</v>
      </c>
      <c r="Q276" s="34">
        <v>0</v>
      </c>
      <c r="R276" s="34">
        <v>0</v>
      </c>
      <c r="S276" s="33">
        <v>0</v>
      </c>
      <c r="T276" s="34">
        <v>0</v>
      </c>
      <c r="U276" s="33">
        <v>0</v>
      </c>
      <c r="V276" s="34">
        <v>0</v>
      </c>
      <c r="W276" s="35">
        <v>30</v>
      </c>
      <c r="X276" s="36">
        <f t="shared" si="17"/>
        <v>0</v>
      </c>
      <c r="Y276" s="37">
        <v>0</v>
      </c>
      <c r="Z276" s="37">
        <v>0</v>
      </c>
      <c r="AA276" s="38">
        <v>0</v>
      </c>
      <c r="AB276" s="39">
        <v>0</v>
      </c>
      <c r="AC276" s="40">
        <v>0</v>
      </c>
      <c r="AD276" s="41">
        <f t="shared" si="18"/>
        <v>0</v>
      </c>
      <c r="AE276" s="42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4">
        <f t="shared" si="19"/>
        <v>0</v>
      </c>
      <c r="AO276" s="45">
        <v>0</v>
      </c>
      <c r="AP276" s="46">
        <v>0</v>
      </c>
      <c r="AQ276" s="47">
        <v>0</v>
      </c>
      <c r="AR276" s="48"/>
    </row>
    <row r="277" spans="1:44" ht="12" customHeight="1" x14ac:dyDescent="0.25">
      <c r="A277" s="25" t="s">
        <v>43</v>
      </c>
      <c r="B277" s="26"/>
      <c r="C277" s="26"/>
      <c r="D277" s="51" t="s">
        <v>739</v>
      </c>
      <c r="E277" s="27" t="s">
        <v>562</v>
      </c>
      <c r="F277" s="28" t="s">
        <v>610</v>
      </c>
      <c r="G277" s="29">
        <v>50490281</v>
      </c>
      <c r="H277" s="30">
        <v>0</v>
      </c>
      <c r="I277" s="31">
        <f t="shared" si="16"/>
        <v>1394</v>
      </c>
      <c r="J277" s="32">
        <v>0</v>
      </c>
      <c r="K277" s="33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1394</v>
      </c>
      <c r="R277" s="34">
        <v>0</v>
      </c>
      <c r="S277" s="33">
        <v>0</v>
      </c>
      <c r="T277" s="34">
        <v>0</v>
      </c>
      <c r="U277" s="33">
        <v>0</v>
      </c>
      <c r="V277" s="34">
        <v>0</v>
      </c>
      <c r="W277" s="35">
        <v>0</v>
      </c>
      <c r="X277" s="36">
        <f t="shared" si="17"/>
        <v>0</v>
      </c>
      <c r="Y277" s="37">
        <v>0</v>
      </c>
      <c r="Z277" s="37">
        <v>0</v>
      </c>
      <c r="AA277" s="38">
        <v>0</v>
      </c>
      <c r="AB277" s="39">
        <v>0</v>
      </c>
      <c r="AC277" s="40">
        <v>0</v>
      </c>
      <c r="AD277" s="41">
        <f t="shared" si="18"/>
        <v>0</v>
      </c>
      <c r="AE277" s="42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4">
        <f t="shared" si="19"/>
        <v>0</v>
      </c>
      <c r="AO277" s="45">
        <v>0</v>
      </c>
      <c r="AP277" s="46">
        <v>0</v>
      </c>
      <c r="AQ277" s="47">
        <v>0</v>
      </c>
      <c r="AR277" s="48"/>
    </row>
    <row r="278" spans="1:44" ht="12" customHeight="1" x14ac:dyDescent="0.25">
      <c r="A278" s="25" t="s">
        <v>43</v>
      </c>
      <c r="B278" s="26"/>
      <c r="C278" s="26"/>
      <c r="D278" s="51" t="s">
        <v>611</v>
      </c>
      <c r="E278" s="27" t="s">
        <v>562</v>
      </c>
      <c r="F278" s="28" t="s">
        <v>612</v>
      </c>
      <c r="G278" s="29">
        <v>36137979</v>
      </c>
      <c r="H278" s="30">
        <v>0</v>
      </c>
      <c r="I278" s="31">
        <f t="shared" si="16"/>
        <v>21135</v>
      </c>
      <c r="J278" s="32">
        <v>0</v>
      </c>
      <c r="K278" s="33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21075</v>
      </c>
      <c r="Q278" s="34">
        <v>0</v>
      </c>
      <c r="R278" s="34">
        <v>0</v>
      </c>
      <c r="S278" s="33">
        <v>0</v>
      </c>
      <c r="T278" s="34">
        <v>0</v>
      </c>
      <c r="U278" s="33">
        <v>0</v>
      </c>
      <c r="V278" s="34">
        <v>0</v>
      </c>
      <c r="W278" s="35">
        <v>60</v>
      </c>
      <c r="X278" s="36">
        <f t="shared" si="17"/>
        <v>0</v>
      </c>
      <c r="Y278" s="37">
        <v>0</v>
      </c>
      <c r="Z278" s="37">
        <v>0</v>
      </c>
      <c r="AA278" s="38">
        <v>0</v>
      </c>
      <c r="AB278" s="39">
        <v>0</v>
      </c>
      <c r="AC278" s="40">
        <v>0</v>
      </c>
      <c r="AD278" s="41">
        <f t="shared" si="18"/>
        <v>0</v>
      </c>
      <c r="AE278" s="42">
        <v>0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v>0</v>
      </c>
      <c r="AM278" s="43">
        <v>0</v>
      </c>
      <c r="AN278" s="44">
        <f t="shared" si="19"/>
        <v>0</v>
      </c>
      <c r="AO278" s="45">
        <v>0</v>
      </c>
      <c r="AP278" s="46">
        <v>0</v>
      </c>
      <c r="AQ278" s="47">
        <v>0</v>
      </c>
      <c r="AR278" s="48"/>
    </row>
    <row r="279" spans="1:44" ht="12" customHeight="1" x14ac:dyDescent="0.25">
      <c r="A279" s="25" t="s">
        <v>43</v>
      </c>
      <c r="B279" s="26"/>
      <c r="C279" s="55"/>
      <c r="D279" s="52" t="s">
        <v>613</v>
      </c>
      <c r="E279" s="27" t="s">
        <v>562</v>
      </c>
      <c r="F279" s="28" t="s">
        <v>614</v>
      </c>
      <c r="G279" s="29">
        <v>90000079</v>
      </c>
      <c r="H279" s="30">
        <v>178268</v>
      </c>
      <c r="I279" s="31">
        <f t="shared" si="16"/>
        <v>4395</v>
      </c>
      <c r="J279" s="32">
        <v>0</v>
      </c>
      <c r="K279" s="33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1952</v>
      </c>
      <c r="Q279" s="34">
        <v>0</v>
      </c>
      <c r="R279" s="34">
        <v>0</v>
      </c>
      <c r="S279" s="33">
        <v>0</v>
      </c>
      <c r="T279" s="34">
        <v>0</v>
      </c>
      <c r="U279" s="33">
        <v>0</v>
      </c>
      <c r="V279" s="34">
        <v>0</v>
      </c>
      <c r="W279" s="35">
        <v>2443</v>
      </c>
      <c r="X279" s="36">
        <f t="shared" si="17"/>
        <v>0</v>
      </c>
      <c r="Y279" s="37">
        <v>0</v>
      </c>
      <c r="Z279" s="37">
        <v>0</v>
      </c>
      <c r="AA279" s="38">
        <v>0</v>
      </c>
      <c r="AB279" s="39">
        <v>0</v>
      </c>
      <c r="AC279" s="40">
        <v>0</v>
      </c>
      <c r="AD279" s="41">
        <f t="shared" si="18"/>
        <v>0</v>
      </c>
      <c r="AE279" s="42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4">
        <f t="shared" si="19"/>
        <v>0</v>
      </c>
      <c r="AO279" s="45">
        <v>0</v>
      </c>
      <c r="AP279" s="46">
        <v>0</v>
      </c>
      <c r="AQ279" s="47">
        <v>0</v>
      </c>
      <c r="AR279" s="48"/>
    </row>
    <row r="280" spans="1:44" ht="12" customHeight="1" x14ac:dyDescent="0.25">
      <c r="A280" s="25" t="s">
        <v>43</v>
      </c>
      <c r="B280" s="26"/>
      <c r="C280" s="26"/>
      <c r="D280" s="51" t="s">
        <v>615</v>
      </c>
      <c r="E280" s="27" t="s">
        <v>562</v>
      </c>
      <c r="F280" s="28" t="s">
        <v>616</v>
      </c>
      <c r="G280" s="29">
        <v>90000133</v>
      </c>
      <c r="H280" s="30">
        <v>274413</v>
      </c>
      <c r="I280" s="31">
        <f t="shared" si="16"/>
        <v>8546</v>
      </c>
      <c r="J280" s="32">
        <v>0</v>
      </c>
      <c r="K280" s="33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3162</v>
      </c>
      <c r="Q280" s="34">
        <v>0</v>
      </c>
      <c r="R280" s="34">
        <v>0</v>
      </c>
      <c r="S280" s="33">
        <v>0</v>
      </c>
      <c r="T280" s="34">
        <v>1059</v>
      </c>
      <c r="U280" s="33">
        <v>0</v>
      </c>
      <c r="V280" s="34">
        <v>0</v>
      </c>
      <c r="W280" s="35">
        <v>4325</v>
      </c>
      <c r="X280" s="36">
        <f t="shared" si="17"/>
        <v>0</v>
      </c>
      <c r="Y280" s="37">
        <v>0</v>
      </c>
      <c r="Z280" s="37">
        <v>0</v>
      </c>
      <c r="AA280" s="38">
        <v>0</v>
      </c>
      <c r="AB280" s="39">
        <v>0</v>
      </c>
      <c r="AC280" s="40">
        <v>0</v>
      </c>
      <c r="AD280" s="41">
        <f t="shared" si="18"/>
        <v>0</v>
      </c>
      <c r="AE280" s="42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4">
        <f t="shared" si="19"/>
        <v>0</v>
      </c>
      <c r="AO280" s="45">
        <v>0</v>
      </c>
      <c r="AP280" s="46">
        <v>0</v>
      </c>
      <c r="AQ280" s="47">
        <v>0</v>
      </c>
      <c r="AR280" s="48"/>
    </row>
    <row r="281" spans="1:44" ht="16.149999999999999" customHeight="1" x14ac:dyDescent="0.25">
      <c r="A281" s="56" t="s">
        <v>43</v>
      </c>
      <c r="B281" s="26"/>
      <c r="C281" s="26"/>
      <c r="D281" s="57" t="s">
        <v>617</v>
      </c>
      <c r="E281" s="58" t="s">
        <v>562</v>
      </c>
      <c r="F281" s="59" t="s">
        <v>618</v>
      </c>
      <c r="G281" s="60">
        <v>90000291</v>
      </c>
      <c r="H281" s="30">
        <v>0</v>
      </c>
      <c r="I281" s="31">
        <f t="shared" si="16"/>
        <v>0</v>
      </c>
      <c r="J281" s="32">
        <v>0</v>
      </c>
      <c r="K281" s="33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3">
        <v>0</v>
      </c>
      <c r="T281" s="34">
        <v>0</v>
      </c>
      <c r="U281" s="33">
        <v>0</v>
      </c>
      <c r="V281" s="34">
        <v>0</v>
      </c>
      <c r="W281" s="35">
        <v>0</v>
      </c>
      <c r="X281" s="36">
        <f t="shared" si="17"/>
        <v>0</v>
      </c>
      <c r="Y281" s="37">
        <v>0</v>
      </c>
      <c r="Z281" s="37">
        <v>0</v>
      </c>
      <c r="AA281" s="38">
        <v>0</v>
      </c>
      <c r="AB281" s="39">
        <v>0</v>
      </c>
      <c r="AC281" s="40">
        <v>0</v>
      </c>
      <c r="AD281" s="41">
        <f t="shared" si="18"/>
        <v>538</v>
      </c>
      <c r="AE281" s="42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538</v>
      </c>
      <c r="AK281" s="43">
        <v>0</v>
      </c>
      <c r="AL281" s="43">
        <v>0</v>
      </c>
      <c r="AM281" s="43">
        <v>0</v>
      </c>
      <c r="AN281" s="44">
        <f t="shared" si="19"/>
        <v>0</v>
      </c>
      <c r="AO281" s="45">
        <v>0</v>
      </c>
      <c r="AP281" s="46">
        <v>0</v>
      </c>
      <c r="AQ281" s="47">
        <v>0</v>
      </c>
      <c r="AR281" s="48"/>
    </row>
    <row r="282" spans="1:44" ht="12" customHeight="1" x14ac:dyDescent="0.25">
      <c r="A282" s="25" t="s">
        <v>43</v>
      </c>
      <c r="B282" s="26"/>
      <c r="C282" s="26"/>
      <c r="D282" s="51" t="s">
        <v>619</v>
      </c>
      <c r="E282" s="27" t="s">
        <v>562</v>
      </c>
      <c r="F282" s="28" t="s">
        <v>620</v>
      </c>
      <c r="G282" s="29">
        <v>33578290</v>
      </c>
      <c r="H282" s="30">
        <v>0</v>
      </c>
      <c r="I282" s="31">
        <f t="shared" si="16"/>
        <v>150</v>
      </c>
      <c r="J282" s="32">
        <v>0</v>
      </c>
      <c r="K282" s="33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3">
        <v>0</v>
      </c>
      <c r="T282" s="34">
        <v>0</v>
      </c>
      <c r="U282" s="33">
        <v>0</v>
      </c>
      <c r="V282" s="34">
        <v>0</v>
      </c>
      <c r="W282" s="35">
        <v>150</v>
      </c>
      <c r="X282" s="36">
        <f t="shared" si="17"/>
        <v>0</v>
      </c>
      <c r="Y282" s="37">
        <v>0</v>
      </c>
      <c r="Z282" s="37">
        <v>0</v>
      </c>
      <c r="AA282" s="38">
        <v>0</v>
      </c>
      <c r="AB282" s="39">
        <v>0</v>
      </c>
      <c r="AC282" s="40">
        <v>0</v>
      </c>
      <c r="AD282" s="41">
        <f t="shared" si="18"/>
        <v>0</v>
      </c>
      <c r="AE282" s="42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4">
        <f t="shared" si="19"/>
        <v>0</v>
      </c>
      <c r="AO282" s="45">
        <v>0</v>
      </c>
      <c r="AP282" s="46">
        <v>0</v>
      </c>
      <c r="AQ282" s="47">
        <v>0</v>
      </c>
      <c r="AR282" s="48"/>
    </row>
    <row r="283" spans="1:44" ht="12" customHeight="1" x14ac:dyDescent="0.25">
      <c r="A283" s="25" t="s">
        <v>43</v>
      </c>
      <c r="B283" s="26"/>
      <c r="C283" s="26"/>
      <c r="D283" s="51" t="s">
        <v>621</v>
      </c>
      <c r="E283" s="27" t="s">
        <v>562</v>
      </c>
      <c r="F283" s="28" t="s">
        <v>622</v>
      </c>
      <c r="G283" s="29">
        <v>36441406</v>
      </c>
      <c r="H283" s="30">
        <v>1515443</v>
      </c>
      <c r="I283" s="31">
        <f t="shared" si="16"/>
        <v>24091</v>
      </c>
      <c r="J283" s="32">
        <v>4348</v>
      </c>
      <c r="K283" s="33">
        <v>0</v>
      </c>
      <c r="L283" s="34">
        <v>1219</v>
      </c>
      <c r="M283" s="34">
        <v>0</v>
      </c>
      <c r="N283" s="34">
        <v>0</v>
      </c>
      <c r="O283" s="34">
        <v>0</v>
      </c>
      <c r="P283" s="34">
        <v>10554</v>
      </c>
      <c r="Q283" s="34">
        <v>0</v>
      </c>
      <c r="R283" s="34">
        <v>0</v>
      </c>
      <c r="S283" s="33">
        <v>0</v>
      </c>
      <c r="T283" s="34">
        <v>3770</v>
      </c>
      <c r="U283" s="33">
        <v>0</v>
      </c>
      <c r="V283" s="34">
        <v>0</v>
      </c>
      <c r="W283" s="35">
        <v>4200</v>
      </c>
      <c r="X283" s="36">
        <f t="shared" si="17"/>
        <v>5000</v>
      </c>
      <c r="Y283" s="37">
        <v>0</v>
      </c>
      <c r="Z283" s="37">
        <v>0</v>
      </c>
      <c r="AA283" s="38">
        <v>5000</v>
      </c>
      <c r="AB283" s="39">
        <v>7050</v>
      </c>
      <c r="AC283" s="40">
        <v>0</v>
      </c>
      <c r="AD283" s="41">
        <f t="shared" si="18"/>
        <v>1447</v>
      </c>
      <c r="AE283" s="42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1447</v>
      </c>
      <c r="AK283" s="43">
        <v>0</v>
      </c>
      <c r="AL283" s="43">
        <v>0</v>
      </c>
      <c r="AM283" s="43">
        <v>0</v>
      </c>
      <c r="AN283" s="44">
        <f t="shared" si="19"/>
        <v>0</v>
      </c>
      <c r="AO283" s="45">
        <v>0</v>
      </c>
      <c r="AP283" s="46">
        <v>0</v>
      </c>
      <c r="AQ283" s="47">
        <v>0</v>
      </c>
      <c r="AR283" s="48"/>
    </row>
    <row r="284" spans="1:44" ht="12" customHeight="1" x14ac:dyDescent="0.25">
      <c r="A284" s="25" t="s">
        <v>43</v>
      </c>
      <c r="B284" s="26"/>
      <c r="C284" s="26"/>
      <c r="D284" s="51" t="s">
        <v>623</v>
      </c>
      <c r="E284" s="27" t="s">
        <v>562</v>
      </c>
      <c r="F284" s="28" t="s">
        <v>624</v>
      </c>
      <c r="G284" s="29">
        <v>37359347</v>
      </c>
      <c r="H284" s="30">
        <v>0</v>
      </c>
      <c r="I284" s="31">
        <f t="shared" si="16"/>
        <v>832</v>
      </c>
      <c r="J284" s="32">
        <v>0</v>
      </c>
      <c r="K284" s="33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832</v>
      </c>
      <c r="Q284" s="34">
        <v>0</v>
      </c>
      <c r="R284" s="34">
        <v>0</v>
      </c>
      <c r="S284" s="33">
        <v>0</v>
      </c>
      <c r="T284" s="34">
        <v>0</v>
      </c>
      <c r="U284" s="33">
        <v>0</v>
      </c>
      <c r="V284" s="34">
        <v>0</v>
      </c>
      <c r="W284" s="35">
        <v>0</v>
      </c>
      <c r="X284" s="36">
        <f t="shared" si="17"/>
        <v>0</v>
      </c>
      <c r="Y284" s="37">
        <v>0</v>
      </c>
      <c r="Z284" s="37">
        <v>0</v>
      </c>
      <c r="AA284" s="38">
        <v>0</v>
      </c>
      <c r="AB284" s="39">
        <v>0</v>
      </c>
      <c r="AC284" s="40">
        <v>0</v>
      </c>
      <c r="AD284" s="41">
        <f t="shared" si="18"/>
        <v>0</v>
      </c>
      <c r="AE284" s="42">
        <v>0</v>
      </c>
      <c r="AF284" s="43">
        <v>0</v>
      </c>
      <c r="AG284" s="43">
        <v>0</v>
      </c>
      <c r="AH284" s="43">
        <v>0</v>
      </c>
      <c r="AI284" s="43">
        <v>0</v>
      </c>
      <c r="AJ284" s="43">
        <v>0</v>
      </c>
      <c r="AK284" s="43">
        <v>0</v>
      </c>
      <c r="AL284" s="43">
        <v>0</v>
      </c>
      <c r="AM284" s="43">
        <v>0</v>
      </c>
      <c r="AN284" s="44">
        <f t="shared" si="19"/>
        <v>0</v>
      </c>
      <c r="AO284" s="45">
        <v>0</v>
      </c>
      <c r="AP284" s="46">
        <v>0</v>
      </c>
      <c r="AQ284" s="47">
        <v>0</v>
      </c>
      <c r="AR284" s="48"/>
    </row>
    <row r="285" spans="1:44" ht="12" customHeight="1" x14ac:dyDescent="0.25">
      <c r="A285" s="25" t="s">
        <v>43</v>
      </c>
      <c r="B285" s="26"/>
      <c r="C285" s="26"/>
      <c r="D285" s="51" t="s">
        <v>625</v>
      </c>
      <c r="E285" s="27" t="s">
        <v>562</v>
      </c>
      <c r="F285" s="28" t="s">
        <v>626</v>
      </c>
      <c r="G285" s="29">
        <v>33024324</v>
      </c>
      <c r="H285" s="30">
        <v>0</v>
      </c>
      <c r="I285" s="31">
        <f t="shared" si="16"/>
        <v>3306</v>
      </c>
      <c r="J285" s="32">
        <v>0</v>
      </c>
      <c r="K285" s="33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2976</v>
      </c>
      <c r="R285" s="34">
        <v>0</v>
      </c>
      <c r="S285" s="33">
        <v>0</v>
      </c>
      <c r="T285" s="34">
        <v>0</v>
      </c>
      <c r="U285" s="33">
        <v>0</v>
      </c>
      <c r="V285" s="34">
        <v>0</v>
      </c>
      <c r="W285" s="35">
        <v>330</v>
      </c>
      <c r="X285" s="36">
        <f t="shared" si="17"/>
        <v>0</v>
      </c>
      <c r="Y285" s="37">
        <v>0</v>
      </c>
      <c r="Z285" s="37">
        <v>0</v>
      </c>
      <c r="AA285" s="38">
        <v>0</v>
      </c>
      <c r="AB285" s="39">
        <v>0</v>
      </c>
      <c r="AC285" s="40">
        <v>0</v>
      </c>
      <c r="AD285" s="41">
        <f t="shared" si="18"/>
        <v>0</v>
      </c>
      <c r="AE285" s="42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4">
        <f t="shared" si="19"/>
        <v>0</v>
      </c>
      <c r="AO285" s="45">
        <v>0</v>
      </c>
      <c r="AP285" s="46">
        <v>0</v>
      </c>
      <c r="AQ285" s="47">
        <v>0</v>
      </c>
      <c r="AR285" s="48"/>
    </row>
    <row r="286" spans="1:44" ht="12" customHeight="1" x14ac:dyDescent="0.25">
      <c r="A286" s="25" t="s">
        <v>43</v>
      </c>
      <c r="B286" s="26"/>
      <c r="C286" s="26"/>
      <c r="D286" s="51" t="s">
        <v>740</v>
      </c>
      <c r="E286" s="27" t="s">
        <v>562</v>
      </c>
      <c r="F286" s="28" t="s">
        <v>627</v>
      </c>
      <c r="G286" s="29">
        <v>34698736</v>
      </c>
      <c r="H286" s="30">
        <v>0</v>
      </c>
      <c r="I286" s="31">
        <f t="shared" si="16"/>
        <v>1220</v>
      </c>
      <c r="J286" s="32">
        <v>0</v>
      </c>
      <c r="K286" s="33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1220</v>
      </c>
      <c r="R286" s="34">
        <v>0</v>
      </c>
      <c r="S286" s="33">
        <v>0</v>
      </c>
      <c r="T286" s="34">
        <v>0</v>
      </c>
      <c r="U286" s="33">
        <v>0</v>
      </c>
      <c r="V286" s="34">
        <v>0</v>
      </c>
      <c r="W286" s="35">
        <v>0</v>
      </c>
      <c r="X286" s="36">
        <f t="shared" si="17"/>
        <v>0</v>
      </c>
      <c r="Y286" s="37">
        <v>0</v>
      </c>
      <c r="Z286" s="37">
        <v>0</v>
      </c>
      <c r="AA286" s="38">
        <v>0</v>
      </c>
      <c r="AB286" s="39">
        <v>0</v>
      </c>
      <c r="AC286" s="40">
        <v>0</v>
      </c>
      <c r="AD286" s="41">
        <f t="shared" si="18"/>
        <v>0</v>
      </c>
      <c r="AE286" s="42">
        <v>0</v>
      </c>
      <c r="AF286" s="43">
        <v>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3">
        <v>0</v>
      </c>
      <c r="AN286" s="44">
        <f t="shared" si="19"/>
        <v>0</v>
      </c>
      <c r="AO286" s="45">
        <v>0</v>
      </c>
      <c r="AP286" s="46">
        <v>0</v>
      </c>
      <c r="AQ286" s="47">
        <v>0</v>
      </c>
      <c r="AR286" s="48"/>
    </row>
    <row r="287" spans="1:44" ht="12" customHeight="1" x14ac:dyDescent="0.25">
      <c r="A287" s="25" t="s">
        <v>43</v>
      </c>
      <c r="B287" s="26"/>
      <c r="C287" s="26"/>
      <c r="D287" s="51" t="s">
        <v>628</v>
      </c>
      <c r="E287" s="27" t="s">
        <v>562</v>
      </c>
      <c r="F287" s="28" t="s">
        <v>629</v>
      </c>
      <c r="G287" s="29">
        <v>36381861</v>
      </c>
      <c r="H287" s="30">
        <v>159260</v>
      </c>
      <c r="I287" s="31">
        <f t="shared" si="16"/>
        <v>15843</v>
      </c>
      <c r="J287" s="32">
        <v>0</v>
      </c>
      <c r="K287" s="33">
        <v>0</v>
      </c>
      <c r="L287" s="34">
        <v>2439</v>
      </c>
      <c r="M287" s="34">
        <v>0</v>
      </c>
      <c r="N287" s="34">
        <v>0</v>
      </c>
      <c r="O287" s="34">
        <v>500</v>
      </c>
      <c r="P287" s="34">
        <v>5018</v>
      </c>
      <c r="Q287" s="34">
        <v>2802</v>
      </c>
      <c r="R287" s="34">
        <v>0</v>
      </c>
      <c r="S287" s="33">
        <v>0</v>
      </c>
      <c r="T287" s="34">
        <v>1564</v>
      </c>
      <c r="U287" s="33">
        <v>0</v>
      </c>
      <c r="V287" s="34">
        <v>0</v>
      </c>
      <c r="W287" s="35">
        <v>3520</v>
      </c>
      <c r="X287" s="36">
        <f t="shared" si="17"/>
        <v>0</v>
      </c>
      <c r="Y287" s="37">
        <v>0</v>
      </c>
      <c r="Z287" s="37">
        <v>0</v>
      </c>
      <c r="AA287" s="38">
        <v>0</v>
      </c>
      <c r="AB287" s="39">
        <v>0</v>
      </c>
      <c r="AC287" s="40">
        <v>1376</v>
      </c>
      <c r="AD287" s="41">
        <f t="shared" si="18"/>
        <v>455</v>
      </c>
      <c r="AE287" s="42">
        <v>0</v>
      </c>
      <c r="AF287" s="43">
        <v>0</v>
      </c>
      <c r="AG287" s="43">
        <v>0</v>
      </c>
      <c r="AH287" s="43">
        <v>0</v>
      </c>
      <c r="AI287" s="43">
        <v>0</v>
      </c>
      <c r="AJ287" s="43">
        <v>455</v>
      </c>
      <c r="AK287" s="43">
        <v>0</v>
      </c>
      <c r="AL287" s="43">
        <v>0</v>
      </c>
      <c r="AM287" s="43">
        <v>0</v>
      </c>
      <c r="AN287" s="44">
        <f t="shared" si="19"/>
        <v>0</v>
      </c>
      <c r="AO287" s="45">
        <v>0</v>
      </c>
      <c r="AP287" s="46">
        <v>0</v>
      </c>
      <c r="AQ287" s="47">
        <v>0</v>
      </c>
      <c r="AR287" s="48"/>
    </row>
    <row r="288" spans="1:44" ht="12" customHeight="1" x14ac:dyDescent="0.25">
      <c r="A288" s="25" t="s">
        <v>43</v>
      </c>
      <c r="B288" s="26"/>
      <c r="C288" s="26"/>
      <c r="D288" s="51" t="s">
        <v>630</v>
      </c>
      <c r="E288" s="27" t="s">
        <v>562</v>
      </c>
      <c r="F288" s="28" t="s">
        <v>631</v>
      </c>
      <c r="G288" s="29">
        <v>46694102</v>
      </c>
      <c r="H288" s="30">
        <v>0</v>
      </c>
      <c r="I288" s="31">
        <f t="shared" si="16"/>
        <v>5399</v>
      </c>
      <c r="J288" s="32">
        <v>0</v>
      </c>
      <c r="K288" s="33">
        <v>0</v>
      </c>
      <c r="L288" s="34">
        <v>0</v>
      </c>
      <c r="M288" s="34">
        <v>0</v>
      </c>
      <c r="N288" s="34">
        <v>0</v>
      </c>
      <c r="O288" s="34">
        <v>1000</v>
      </c>
      <c r="P288" s="34">
        <v>0</v>
      </c>
      <c r="Q288" s="34">
        <v>4139</v>
      </c>
      <c r="R288" s="34">
        <v>0</v>
      </c>
      <c r="S288" s="33">
        <v>0</v>
      </c>
      <c r="T288" s="34">
        <v>0</v>
      </c>
      <c r="U288" s="33">
        <v>0</v>
      </c>
      <c r="V288" s="34">
        <v>0</v>
      </c>
      <c r="W288" s="35">
        <v>260</v>
      </c>
      <c r="X288" s="36">
        <f t="shared" si="17"/>
        <v>0</v>
      </c>
      <c r="Y288" s="37">
        <v>0</v>
      </c>
      <c r="Z288" s="37">
        <v>0</v>
      </c>
      <c r="AA288" s="38">
        <v>0</v>
      </c>
      <c r="AB288" s="39">
        <v>0</v>
      </c>
      <c r="AC288" s="40">
        <v>0</v>
      </c>
      <c r="AD288" s="41">
        <f t="shared" si="18"/>
        <v>0</v>
      </c>
      <c r="AE288" s="42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v>0</v>
      </c>
      <c r="AM288" s="43">
        <v>0</v>
      </c>
      <c r="AN288" s="44">
        <f t="shared" si="19"/>
        <v>0</v>
      </c>
      <c r="AO288" s="45">
        <v>0</v>
      </c>
      <c r="AP288" s="46">
        <v>0</v>
      </c>
      <c r="AQ288" s="47">
        <v>0</v>
      </c>
      <c r="AR288" s="48"/>
    </row>
    <row r="289" spans="1:44" ht="12" customHeight="1" x14ac:dyDescent="0.25">
      <c r="A289" s="25" t="s">
        <v>43</v>
      </c>
      <c r="B289" s="26"/>
      <c r="C289" s="26"/>
      <c r="D289" s="51" t="s">
        <v>632</v>
      </c>
      <c r="E289" s="27" t="s">
        <v>562</v>
      </c>
      <c r="F289" s="28" t="s">
        <v>633</v>
      </c>
      <c r="G289" s="29">
        <v>14175401</v>
      </c>
      <c r="H289" s="30">
        <v>0</v>
      </c>
      <c r="I289" s="31">
        <f t="shared" si="16"/>
        <v>60</v>
      </c>
      <c r="J289" s="32">
        <v>0</v>
      </c>
      <c r="K289" s="33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3">
        <v>0</v>
      </c>
      <c r="T289" s="34">
        <v>0</v>
      </c>
      <c r="U289" s="33">
        <v>0</v>
      </c>
      <c r="V289" s="34">
        <v>0</v>
      </c>
      <c r="W289" s="35">
        <v>60</v>
      </c>
      <c r="X289" s="36">
        <f t="shared" si="17"/>
        <v>0</v>
      </c>
      <c r="Y289" s="37">
        <v>0</v>
      </c>
      <c r="Z289" s="37">
        <v>0</v>
      </c>
      <c r="AA289" s="38">
        <v>0</v>
      </c>
      <c r="AB289" s="39">
        <v>0</v>
      </c>
      <c r="AC289" s="40">
        <v>0</v>
      </c>
      <c r="AD289" s="41">
        <f t="shared" si="18"/>
        <v>0</v>
      </c>
      <c r="AE289" s="42">
        <v>0</v>
      </c>
      <c r="AF289" s="43">
        <v>0</v>
      </c>
      <c r="AG289" s="43">
        <v>0</v>
      </c>
      <c r="AH289" s="43">
        <v>0</v>
      </c>
      <c r="AI289" s="43">
        <v>0</v>
      </c>
      <c r="AJ289" s="43">
        <v>0</v>
      </c>
      <c r="AK289" s="43">
        <v>0</v>
      </c>
      <c r="AL289" s="43">
        <v>0</v>
      </c>
      <c r="AM289" s="43">
        <v>0</v>
      </c>
      <c r="AN289" s="44">
        <f t="shared" si="19"/>
        <v>0</v>
      </c>
      <c r="AO289" s="45">
        <v>0</v>
      </c>
      <c r="AP289" s="46">
        <v>0</v>
      </c>
      <c r="AQ289" s="47">
        <v>0</v>
      </c>
      <c r="AR289" s="48"/>
    </row>
    <row r="290" spans="1:44" ht="12" customHeight="1" x14ac:dyDescent="0.25">
      <c r="A290" s="25" t="s">
        <v>43</v>
      </c>
      <c r="B290" s="26"/>
      <c r="C290" s="26"/>
      <c r="D290" s="51" t="s">
        <v>634</v>
      </c>
      <c r="E290" s="27" t="s">
        <v>562</v>
      </c>
      <c r="F290" s="28" t="s">
        <v>635</v>
      </c>
      <c r="G290" s="29">
        <v>37983121</v>
      </c>
      <c r="H290" s="30">
        <v>341053</v>
      </c>
      <c r="I290" s="31">
        <f t="shared" si="16"/>
        <v>15383</v>
      </c>
      <c r="J290" s="32">
        <v>0</v>
      </c>
      <c r="K290" s="33">
        <v>0</v>
      </c>
      <c r="L290" s="34">
        <v>0</v>
      </c>
      <c r="M290" s="34">
        <v>50</v>
      </c>
      <c r="N290" s="34">
        <v>0</v>
      </c>
      <c r="O290" s="34">
        <v>1100</v>
      </c>
      <c r="P290" s="34">
        <v>9881</v>
      </c>
      <c r="Q290" s="34">
        <v>0</v>
      </c>
      <c r="R290" s="34">
        <v>0</v>
      </c>
      <c r="S290" s="33">
        <v>0</v>
      </c>
      <c r="T290" s="34">
        <v>1532</v>
      </c>
      <c r="U290" s="33">
        <v>0</v>
      </c>
      <c r="V290" s="34">
        <v>0</v>
      </c>
      <c r="W290" s="35">
        <v>2820</v>
      </c>
      <c r="X290" s="36">
        <f t="shared" si="17"/>
        <v>0</v>
      </c>
      <c r="Y290" s="37">
        <v>0</v>
      </c>
      <c r="Z290" s="37">
        <v>0</v>
      </c>
      <c r="AA290" s="38">
        <v>0</v>
      </c>
      <c r="AB290" s="39">
        <v>6000</v>
      </c>
      <c r="AC290" s="40">
        <v>0</v>
      </c>
      <c r="AD290" s="41">
        <f t="shared" si="18"/>
        <v>1180</v>
      </c>
      <c r="AE290" s="42">
        <v>0</v>
      </c>
      <c r="AF290" s="43">
        <v>0</v>
      </c>
      <c r="AG290" s="43">
        <v>1180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0</v>
      </c>
      <c r="AN290" s="44">
        <f t="shared" si="19"/>
        <v>0</v>
      </c>
      <c r="AO290" s="45">
        <v>0</v>
      </c>
      <c r="AP290" s="46">
        <v>0</v>
      </c>
      <c r="AQ290" s="47">
        <v>0</v>
      </c>
      <c r="AR290" s="48"/>
    </row>
    <row r="291" spans="1:44" ht="12" customHeight="1" x14ac:dyDescent="0.25">
      <c r="A291" s="25" t="s">
        <v>43</v>
      </c>
      <c r="B291" s="26"/>
      <c r="C291" s="26"/>
      <c r="D291" s="51" t="s">
        <v>636</v>
      </c>
      <c r="E291" s="27" t="s">
        <v>562</v>
      </c>
      <c r="F291" s="28" t="s">
        <v>637</v>
      </c>
      <c r="G291" s="29">
        <v>42218161</v>
      </c>
      <c r="H291" s="30">
        <v>0</v>
      </c>
      <c r="I291" s="31">
        <f t="shared" si="16"/>
        <v>240</v>
      </c>
      <c r="J291" s="32">
        <v>0</v>
      </c>
      <c r="K291" s="33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3">
        <v>0</v>
      </c>
      <c r="T291" s="34">
        <v>0</v>
      </c>
      <c r="U291" s="33">
        <v>0</v>
      </c>
      <c r="V291" s="34">
        <v>0</v>
      </c>
      <c r="W291" s="35">
        <v>240</v>
      </c>
      <c r="X291" s="36">
        <f t="shared" si="17"/>
        <v>0</v>
      </c>
      <c r="Y291" s="37">
        <v>0</v>
      </c>
      <c r="Z291" s="37">
        <v>0</v>
      </c>
      <c r="AA291" s="38">
        <v>0</v>
      </c>
      <c r="AB291" s="39">
        <v>0</v>
      </c>
      <c r="AC291" s="40">
        <v>0</v>
      </c>
      <c r="AD291" s="41">
        <f t="shared" si="18"/>
        <v>0</v>
      </c>
      <c r="AE291" s="42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4">
        <f t="shared" si="19"/>
        <v>0</v>
      </c>
      <c r="AO291" s="45">
        <v>0</v>
      </c>
      <c r="AP291" s="46">
        <v>0</v>
      </c>
      <c r="AQ291" s="47">
        <v>0</v>
      </c>
      <c r="AR291" s="48"/>
    </row>
    <row r="292" spans="1:44" ht="12" customHeight="1" x14ac:dyDescent="0.25">
      <c r="A292" s="25" t="s">
        <v>43</v>
      </c>
      <c r="B292" s="26"/>
      <c r="C292" s="26"/>
      <c r="D292" s="51" t="s">
        <v>638</v>
      </c>
      <c r="E292" s="27" t="s">
        <v>562</v>
      </c>
      <c r="F292" s="28" t="s">
        <v>639</v>
      </c>
      <c r="G292" s="29">
        <v>45520259</v>
      </c>
      <c r="H292" s="30">
        <v>0</v>
      </c>
      <c r="I292" s="31">
        <f t="shared" si="16"/>
        <v>5511</v>
      </c>
      <c r="J292" s="32">
        <v>0</v>
      </c>
      <c r="K292" s="33">
        <v>0</v>
      </c>
      <c r="L292" s="34">
        <v>0</v>
      </c>
      <c r="M292" s="34">
        <v>0</v>
      </c>
      <c r="N292" s="34">
        <v>0</v>
      </c>
      <c r="O292" s="34">
        <v>1000</v>
      </c>
      <c r="P292" s="34">
        <v>0</v>
      </c>
      <c r="Q292" s="34">
        <v>4021</v>
      </c>
      <c r="R292" s="34">
        <v>0</v>
      </c>
      <c r="S292" s="33">
        <v>0</v>
      </c>
      <c r="T292" s="34">
        <v>0</v>
      </c>
      <c r="U292" s="33">
        <v>0</v>
      </c>
      <c r="V292" s="34">
        <v>0</v>
      </c>
      <c r="W292" s="35">
        <v>490</v>
      </c>
      <c r="X292" s="36">
        <f t="shared" si="17"/>
        <v>0</v>
      </c>
      <c r="Y292" s="37">
        <v>0</v>
      </c>
      <c r="Z292" s="37">
        <v>0</v>
      </c>
      <c r="AA292" s="38">
        <v>0</v>
      </c>
      <c r="AB292" s="39">
        <v>0</v>
      </c>
      <c r="AC292" s="40">
        <v>0</v>
      </c>
      <c r="AD292" s="41">
        <f t="shared" si="18"/>
        <v>0</v>
      </c>
      <c r="AE292" s="42">
        <v>0</v>
      </c>
      <c r="AF292" s="43">
        <v>0</v>
      </c>
      <c r="AG292" s="43">
        <v>0</v>
      </c>
      <c r="AH292" s="43">
        <v>0</v>
      </c>
      <c r="AI292" s="43">
        <v>0</v>
      </c>
      <c r="AJ292" s="43">
        <v>0</v>
      </c>
      <c r="AK292" s="43">
        <v>0</v>
      </c>
      <c r="AL292" s="43">
        <v>0</v>
      </c>
      <c r="AM292" s="43">
        <v>0</v>
      </c>
      <c r="AN292" s="44">
        <f t="shared" si="19"/>
        <v>0</v>
      </c>
      <c r="AO292" s="45">
        <v>0</v>
      </c>
      <c r="AP292" s="46">
        <v>0</v>
      </c>
      <c r="AQ292" s="47">
        <v>0</v>
      </c>
      <c r="AR292" s="48"/>
    </row>
    <row r="293" spans="1:44" ht="12" customHeight="1" x14ac:dyDescent="0.25">
      <c r="A293" s="25" t="s">
        <v>43</v>
      </c>
      <c r="B293" s="26"/>
      <c r="C293" s="26"/>
      <c r="D293" s="51" t="s">
        <v>640</v>
      </c>
      <c r="E293" s="27" t="s">
        <v>562</v>
      </c>
      <c r="F293" s="28" t="s">
        <v>641</v>
      </c>
      <c r="G293" s="29">
        <v>37799754</v>
      </c>
      <c r="H293" s="30">
        <v>0</v>
      </c>
      <c r="I293" s="31">
        <f t="shared" si="16"/>
        <v>1464</v>
      </c>
      <c r="J293" s="32">
        <v>0</v>
      </c>
      <c r="K293" s="33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1434</v>
      </c>
      <c r="Q293" s="34">
        <v>0</v>
      </c>
      <c r="R293" s="34">
        <v>0</v>
      </c>
      <c r="S293" s="33">
        <v>0</v>
      </c>
      <c r="T293" s="34">
        <v>0</v>
      </c>
      <c r="U293" s="33">
        <v>0</v>
      </c>
      <c r="V293" s="34">
        <v>0</v>
      </c>
      <c r="W293" s="35">
        <v>30</v>
      </c>
      <c r="X293" s="36">
        <f t="shared" si="17"/>
        <v>0</v>
      </c>
      <c r="Y293" s="37">
        <v>0</v>
      </c>
      <c r="Z293" s="37">
        <v>0</v>
      </c>
      <c r="AA293" s="38">
        <v>0</v>
      </c>
      <c r="AB293" s="39">
        <v>0</v>
      </c>
      <c r="AC293" s="40">
        <v>0</v>
      </c>
      <c r="AD293" s="41">
        <f t="shared" si="18"/>
        <v>0</v>
      </c>
      <c r="AE293" s="42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4">
        <f t="shared" si="19"/>
        <v>0</v>
      </c>
      <c r="AO293" s="45">
        <v>0</v>
      </c>
      <c r="AP293" s="46">
        <v>0</v>
      </c>
      <c r="AQ293" s="47">
        <v>0</v>
      </c>
      <c r="AR293" s="48"/>
    </row>
    <row r="294" spans="1:44" ht="12" customHeight="1" x14ac:dyDescent="0.25">
      <c r="A294" s="25" t="s">
        <v>43</v>
      </c>
      <c r="B294" s="26"/>
      <c r="C294" s="26"/>
      <c r="D294" s="51" t="s">
        <v>642</v>
      </c>
      <c r="E294" s="27" t="s">
        <v>562</v>
      </c>
      <c r="F294" s="28" t="s">
        <v>643</v>
      </c>
      <c r="G294" s="29">
        <v>46934707</v>
      </c>
      <c r="H294" s="30">
        <v>0</v>
      </c>
      <c r="I294" s="31">
        <f t="shared" si="16"/>
        <v>31543</v>
      </c>
      <c r="J294" s="32">
        <v>0</v>
      </c>
      <c r="K294" s="33">
        <v>0</v>
      </c>
      <c r="L294" s="34">
        <v>0</v>
      </c>
      <c r="M294" s="34">
        <v>0</v>
      </c>
      <c r="N294" s="34">
        <v>0</v>
      </c>
      <c r="O294" s="34">
        <v>7313</v>
      </c>
      <c r="P294" s="34">
        <v>0</v>
      </c>
      <c r="Q294" s="34">
        <v>3560</v>
      </c>
      <c r="R294" s="34">
        <v>0</v>
      </c>
      <c r="S294" s="33">
        <v>0</v>
      </c>
      <c r="T294" s="34">
        <v>0</v>
      </c>
      <c r="U294" s="33">
        <v>0</v>
      </c>
      <c r="V294" s="34">
        <v>0</v>
      </c>
      <c r="W294" s="35">
        <v>20670</v>
      </c>
      <c r="X294" s="36">
        <f t="shared" si="17"/>
        <v>0</v>
      </c>
      <c r="Y294" s="37">
        <v>0</v>
      </c>
      <c r="Z294" s="37">
        <v>0</v>
      </c>
      <c r="AA294" s="38">
        <v>0</v>
      </c>
      <c r="AB294" s="39">
        <v>0</v>
      </c>
      <c r="AC294" s="40">
        <v>0</v>
      </c>
      <c r="AD294" s="41">
        <f t="shared" si="18"/>
        <v>0</v>
      </c>
      <c r="AE294" s="42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  <c r="AK294" s="43">
        <v>0</v>
      </c>
      <c r="AL294" s="43">
        <v>0</v>
      </c>
      <c r="AM294" s="43">
        <v>0</v>
      </c>
      <c r="AN294" s="44">
        <f t="shared" si="19"/>
        <v>0</v>
      </c>
      <c r="AO294" s="45">
        <v>0</v>
      </c>
      <c r="AP294" s="46">
        <v>0</v>
      </c>
      <c r="AQ294" s="47">
        <v>0</v>
      </c>
      <c r="AR294" s="48"/>
    </row>
    <row r="295" spans="1:44" ht="12" customHeight="1" x14ac:dyDescent="0.25">
      <c r="A295" s="25" t="s">
        <v>43</v>
      </c>
      <c r="B295" s="26"/>
      <c r="C295" s="26"/>
      <c r="D295" s="51" t="s">
        <v>644</v>
      </c>
      <c r="E295" s="27" t="s">
        <v>562</v>
      </c>
      <c r="F295" s="28" t="s">
        <v>645</v>
      </c>
      <c r="G295" s="29">
        <v>51965950</v>
      </c>
      <c r="H295" s="30">
        <v>0</v>
      </c>
      <c r="I295" s="31">
        <f t="shared" si="16"/>
        <v>30</v>
      </c>
      <c r="J295" s="32">
        <v>0</v>
      </c>
      <c r="K295" s="33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3">
        <v>0</v>
      </c>
      <c r="T295" s="34">
        <v>0</v>
      </c>
      <c r="U295" s="33">
        <v>0</v>
      </c>
      <c r="V295" s="34">
        <v>0</v>
      </c>
      <c r="W295" s="35">
        <v>30</v>
      </c>
      <c r="X295" s="36">
        <f t="shared" si="17"/>
        <v>0</v>
      </c>
      <c r="Y295" s="37">
        <v>0</v>
      </c>
      <c r="Z295" s="37">
        <v>0</v>
      </c>
      <c r="AA295" s="38">
        <v>0</v>
      </c>
      <c r="AB295" s="39">
        <v>0</v>
      </c>
      <c r="AC295" s="40">
        <v>0</v>
      </c>
      <c r="AD295" s="41">
        <f t="shared" si="18"/>
        <v>0</v>
      </c>
      <c r="AE295" s="42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4">
        <f t="shared" si="19"/>
        <v>0</v>
      </c>
      <c r="AO295" s="45">
        <v>0</v>
      </c>
      <c r="AP295" s="46">
        <v>0</v>
      </c>
      <c r="AQ295" s="47">
        <v>0</v>
      </c>
      <c r="AR295" s="48"/>
    </row>
    <row r="296" spans="1:44" ht="12" customHeight="1" x14ac:dyDescent="0.25">
      <c r="A296" s="25" t="s">
        <v>43</v>
      </c>
      <c r="B296" s="26"/>
      <c r="C296" s="26"/>
      <c r="D296" s="51" t="s">
        <v>646</v>
      </c>
      <c r="E296" s="27" t="s">
        <v>562</v>
      </c>
      <c r="F296" s="28" t="s">
        <v>647</v>
      </c>
      <c r="G296" s="29">
        <v>42218411</v>
      </c>
      <c r="H296" s="30">
        <v>0</v>
      </c>
      <c r="I296" s="31">
        <f t="shared" si="16"/>
        <v>3905</v>
      </c>
      <c r="J296" s="32">
        <v>0</v>
      </c>
      <c r="K296" s="33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2195</v>
      </c>
      <c r="Q296" s="34">
        <v>0</v>
      </c>
      <c r="R296" s="34">
        <v>0</v>
      </c>
      <c r="S296" s="33">
        <v>0</v>
      </c>
      <c r="T296" s="34">
        <v>0</v>
      </c>
      <c r="U296" s="33">
        <v>0</v>
      </c>
      <c r="V296" s="34">
        <v>0</v>
      </c>
      <c r="W296" s="35">
        <v>1710</v>
      </c>
      <c r="X296" s="36">
        <f t="shared" si="17"/>
        <v>0</v>
      </c>
      <c r="Y296" s="37">
        <v>0</v>
      </c>
      <c r="Z296" s="37">
        <v>0</v>
      </c>
      <c r="AA296" s="38">
        <v>0</v>
      </c>
      <c r="AB296" s="39">
        <v>0</v>
      </c>
      <c r="AC296" s="40">
        <v>0</v>
      </c>
      <c r="AD296" s="41">
        <f t="shared" si="18"/>
        <v>0</v>
      </c>
      <c r="AE296" s="42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43">
        <v>0</v>
      </c>
      <c r="AN296" s="44">
        <f t="shared" si="19"/>
        <v>0</v>
      </c>
      <c r="AO296" s="45">
        <v>0</v>
      </c>
      <c r="AP296" s="46">
        <v>0</v>
      </c>
      <c r="AQ296" s="47">
        <v>0</v>
      </c>
      <c r="AR296" s="48"/>
    </row>
    <row r="297" spans="1:44" ht="12" customHeight="1" x14ac:dyDescent="0.25">
      <c r="A297" s="25" t="s">
        <v>43</v>
      </c>
      <c r="B297" s="26"/>
      <c r="C297" s="26"/>
      <c r="D297" s="51" t="s">
        <v>648</v>
      </c>
      <c r="E297" s="27" t="s">
        <v>562</v>
      </c>
      <c r="F297" s="28" t="s">
        <v>649</v>
      </c>
      <c r="G297" s="29">
        <v>42069572</v>
      </c>
      <c r="H297" s="30">
        <v>0</v>
      </c>
      <c r="I297" s="31">
        <f t="shared" si="16"/>
        <v>2925</v>
      </c>
      <c r="J297" s="32">
        <v>0</v>
      </c>
      <c r="K297" s="33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2445</v>
      </c>
      <c r="Q297" s="34">
        <v>0</v>
      </c>
      <c r="R297" s="34">
        <v>0</v>
      </c>
      <c r="S297" s="33">
        <v>0</v>
      </c>
      <c r="T297" s="34">
        <v>0</v>
      </c>
      <c r="U297" s="33">
        <v>0</v>
      </c>
      <c r="V297" s="34">
        <v>0</v>
      </c>
      <c r="W297" s="35">
        <v>480</v>
      </c>
      <c r="X297" s="36">
        <f t="shared" si="17"/>
        <v>0</v>
      </c>
      <c r="Y297" s="37">
        <v>0</v>
      </c>
      <c r="Z297" s="37">
        <v>0</v>
      </c>
      <c r="AA297" s="38">
        <v>0</v>
      </c>
      <c r="AB297" s="39">
        <v>0</v>
      </c>
      <c r="AC297" s="40">
        <v>0</v>
      </c>
      <c r="AD297" s="41">
        <f t="shared" si="18"/>
        <v>0</v>
      </c>
      <c r="AE297" s="42">
        <v>0</v>
      </c>
      <c r="AF297" s="43">
        <v>0</v>
      </c>
      <c r="AG297" s="43">
        <v>0</v>
      </c>
      <c r="AH297" s="43">
        <v>0</v>
      </c>
      <c r="AI297" s="43">
        <v>0</v>
      </c>
      <c r="AJ297" s="43">
        <v>0</v>
      </c>
      <c r="AK297" s="43">
        <v>0</v>
      </c>
      <c r="AL297" s="43">
        <v>0</v>
      </c>
      <c r="AM297" s="43">
        <v>0</v>
      </c>
      <c r="AN297" s="44">
        <f t="shared" si="19"/>
        <v>0</v>
      </c>
      <c r="AO297" s="45">
        <v>0</v>
      </c>
      <c r="AP297" s="46">
        <v>0</v>
      </c>
      <c r="AQ297" s="47">
        <v>0</v>
      </c>
      <c r="AR297" s="48"/>
    </row>
    <row r="298" spans="1:44" ht="12" customHeight="1" x14ac:dyDescent="0.25">
      <c r="A298" s="25" t="s">
        <v>43</v>
      </c>
      <c r="B298" s="26"/>
      <c r="C298" s="26"/>
      <c r="D298" s="51" t="s">
        <v>650</v>
      </c>
      <c r="E298" s="27" t="s">
        <v>562</v>
      </c>
      <c r="F298" s="28" t="s">
        <v>651</v>
      </c>
      <c r="G298" s="29">
        <v>43328822</v>
      </c>
      <c r="H298" s="30">
        <v>0</v>
      </c>
      <c r="I298" s="31">
        <f t="shared" si="16"/>
        <v>180</v>
      </c>
      <c r="J298" s="32">
        <v>0</v>
      </c>
      <c r="K298" s="33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3">
        <v>0</v>
      </c>
      <c r="T298" s="34">
        <v>0</v>
      </c>
      <c r="U298" s="33">
        <v>0</v>
      </c>
      <c r="V298" s="34">
        <v>0</v>
      </c>
      <c r="W298" s="35">
        <v>180</v>
      </c>
      <c r="X298" s="36">
        <f t="shared" si="17"/>
        <v>0</v>
      </c>
      <c r="Y298" s="37">
        <v>0</v>
      </c>
      <c r="Z298" s="37">
        <v>0</v>
      </c>
      <c r="AA298" s="38">
        <v>0</v>
      </c>
      <c r="AB298" s="39">
        <v>0</v>
      </c>
      <c r="AC298" s="40">
        <v>0</v>
      </c>
      <c r="AD298" s="41">
        <f t="shared" si="18"/>
        <v>0</v>
      </c>
      <c r="AE298" s="42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4">
        <f t="shared" si="19"/>
        <v>0</v>
      </c>
      <c r="AO298" s="45">
        <v>0</v>
      </c>
      <c r="AP298" s="46">
        <v>0</v>
      </c>
      <c r="AQ298" s="47">
        <v>0</v>
      </c>
      <c r="AR298" s="48"/>
    </row>
    <row r="299" spans="1:44" ht="12" customHeight="1" x14ac:dyDescent="0.25">
      <c r="A299" s="25" t="s">
        <v>43</v>
      </c>
      <c r="B299" s="26"/>
      <c r="C299" s="26"/>
      <c r="D299" s="51" t="s">
        <v>652</v>
      </c>
      <c r="E299" s="27" t="s">
        <v>562</v>
      </c>
      <c r="F299" s="28" t="s">
        <v>653</v>
      </c>
      <c r="G299" s="29">
        <v>36442577</v>
      </c>
      <c r="H299" s="30">
        <v>0</v>
      </c>
      <c r="I299" s="31">
        <f t="shared" si="16"/>
        <v>5237</v>
      </c>
      <c r="J299" s="32">
        <v>0</v>
      </c>
      <c r="K299" s="33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4497</v>
      </c>
      <c r="R299" s="34">
        <v>0</v>
      </c>
      <c r="S299" s="33">
        <v>0</v>
      </c>
      <c r="T299" s="34">
        <v>0</v>
      </c>
      <c r="U299" s="33">
        <v>0</v>
      </c>
      <c r="V299" s="34">
        <v>0</v>
      </c>
      <c r="W299" s="35">
        <v>740</v>
      </c>
      <c r="X299" s="36">
        <f t="shared" si="17"/>
        <v>0</v>
      </c>
      <c r="Y299" s="37">
        <v>0</v>
      </c>
      <c r="Z299" s="37">
        <v>0</v>
      </c>
      <c r="AA299" s="38">
        <v>0</v>
      </c>
      <c r="AB299" s="39">
        <v>0</v>
      </c>
      <c r="AC299" s="40">
        <v>0</v>
      </c>
      <c r="AD299" s="41">
        <f t="shared" si="18"/>
        <v>0</v>
      </c>
      <c r="AE299" s="42">
        <v>0</v>
      </c>
      <c r="AF299" s="43">
        <v>0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43">
        <v>0</v>
      </c>
      <c r="AN299" s="44">
        <f t="shared" si="19"/>
        <v>0</v>
      </c>
      <c r="AO299" s="45">
        <v>0</v>
      </c>
      <c r="AP299" s="46">
        <v>0</v>
      </c>
      <c r="AQ299" s="47">
        <v>0</v>
      </c>
      <c r="AR299" s="48"/>
    </row>
    <row r="300" spans="1:44" ht="12" customHeight="1" x14ac:dyDescent="0.25">
      <c r="A300" s="25" t="s">
        <v>43</v>
      </c>
      <c r="B300" s="26"/>
      <c r="C300" s="26"/>
      <c r="D300" s="51" t="s">
        <v>654</v>
      </c>
      <c r="E300" s="27" t="s">
        <v>562</v>
      </c>
      <c r="F300" s="28" t="s">
        <v>655</v>
      </c>
      <c r="G300" s="29">
        <v>90000136</v>
      </c>
      <c r="H300" s="30">
        <v>0</v>
      </c>
      <c r="I300" s="31">
        <f t="shared" si="16"/>
        <v>2574</v>
      </c>
      <c r="J300" s="32">
        <v>0</v>
      </c>
      <c r="K300" s="33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2214</v>
      </c>
      <c r="Q300" s="34">
        <v>0</v>
      </c>
      <c r="R300" s="34">
        <v>0</v>
      </c>
      <c r="S300" s="33">
        <v>0</v>
      </c>
      <c r="T300" s="34">
        <v>0</v>
      </c>
      <c r="U300" s="33">
        <v>0</v>
      </c>
      <c r="V300" s="34">
        <v>0</v>
      </c>
      <c r="W300" s="35">
        <v>360</v>
      </c>
      <c r="X300" s="36">
        <f t="shared" si="17"/>
        <v>0</v>
      </c>
      <c r="Y300" s="37">
        <v>0</v>
      </c>
      <c r="Z300" s="37">
        <v>0</v>
      </c>
      <c r="AA300" s="38">
        <v>0</v>
      </c>
      <c r="AB300" s="39">
        <v>0</v>
      </c>
      <c r="AC300" s="40">
        <v>0</v>
      </c>
      <c r="AD300" s="41">
        <f t="shared" si="18"/>
        <v>0</v>
      </c>
      <c r="AE300" s="42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4">
        <f t="shared" si="19"/>
        <v>0</v>
      </c>
      <c r="AO300" s="45">
        <v>0</v>
      </c>
      <c r="AP300" s="46">
        <v>0</v>
      </c>
      <c r="AQ300" s="47">
        <v>0</v>
      </c>
      <c r="AR300" s="48"/>
    </row>
    <row r="301" spans="1:44" ht="12" customHeight="1" x14ac:dyDescent="0.25">
      <c r="A301" s="25" t="s">
        <v>43</v>
      </c>
      <c r="B301" s="26"/>
      <c r="C301" s="52"/>
      <c r="D301" s="53" t="s">
        <v>656</v>
      </c>
      <c r="E301" s="27" t="s">
        <v>562</v>
      </c>
      <c r="F301" s="28" t="s">
        <v>657</v>
      </c>
      <c r="G301" s="29">
        <v>90000070</v>
      </c>
      <c r="H301" s="30">
        <v>319103</v>
      </c>
      <c r="I301" s="31">
        <f t="shared" si="16"/>
        <v>7138</v>
      </c>
      <c r="J301" s="32">
        <v>0</v>
      </c>
      <c r="K301" s="33">
        <v>0</v>
      </c>
      <c r="L301" s="34">
        <v>0</v>
      </c>
      <c r="M301" s="34">
        <v>0</v>
      </c>
      <c r="N301" s="34">
        <v>0</v>
      </c>
      <c r="O301" s="34">
        <v>2000</v>
      </c>
      <c r="P301" s="34">
        <v>3655</v>
      </c>
      <c r="Q301" s="34">
        <v>0</v>
      </c>
      <c r="R301" s="34">
        <v>0</v>
      </c>
      <c r="S301" s="33">
        <v>0</v>
      </c>
      <c r="T301" s="34">
        <v>428</v>
      </c>
      <c r="U301" s="33">
        <v>0</v>
      </c>
      <c r="V301" s="34">
        <v>0</v>
      </c>
      <c r="W301" s="35">
        <v>1055</v>
      </c>
      <c r="X301" s="36">
        <f t="shared" si="17"/>
        <v>0</v>
      </c>
      <c r="Y301" s="37">
        <v>0</v>
      </c>
      <c r="Z301" s="37">
        <v>0</v>
      </c>
      <c r="AA301" s="38">
        <v>0</v>
      </c>
      <c r="AB301" s="39">
        <v>0</v>
      </c>
      <c r="AC301" s="40">
        <v>0</v>
      </c>
      <c r="AD301" s="41">
        <f t="shared" si="18"/>
        <v>0</v>
      </c>
      <c r="AE301" s="42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0</v>
      </c>
      <c r="AK301" s="43">
        <v>0</v>
      </c>
      <c r="AL301" s="43">
        <v>0</v>
      </c>
      <c r="AM301" s="43">
        <v>0</v>
      </c>
      <c r="AN301" s="44">
        <f t="shared" si="19"/>
        <v>0</v>
      </c>
      <c r="AO301" s="45">
        <v>0</v>
      </c>
      <c r="AP301" s="46">
        <v>0</v>
      </c>
      <c r="AQ301" s="47">
        <v>0</v>
      </c>
      <c r="AR301" s="48"/>
    </row>
    <row r="302" spans="1:44" ht="12" customHeight="1" x14ac:dyDescent="0.25">
      <c r="A302" s="25" t="s">
        <v>43</v>
      </c>
      <c r="B302" s="26"/>
      <c r="C302" s="26"/>
      <c r="D302" s="51" t="s">
        <v>658</v>
      </c>
      <c r="E302" s="27" t="s">
        <v>562</v>
      </c>
      <c r="F302" s="28" t="s">
        <v>659</v>
      </c>
      <c r="G302" s="29">
        <v>90000272</v>
      </c>
      <c r="H302" s="30">
        <v>0</v>
      </c>
      <c r="I302" s="31">
        <f t="shared" si="16"/>
        <v>90</v>
      </c>
      <c r="J302" s="32">
        <v>0</v>
      </c>
      <c r="K302" s="33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3">
        <v>0</v>
      </c>
      <c r="T302" s="34">
        <v>0</v>
      </c>
      <c r="U302" s="33">
        <v>0</v>
      </c>
      <c r="V302" s="34">
        <v>0</v>
      </c>
      <c r="W302" s="35">
        <v>90</v>
      </c>
      <c r="X302" s="36">
        <f t="shared" si="17"/>
        <v>0</v>
      </c>
      <c r="Y302" s="37">
        <v>0</v>
      </c>
      <c r="Z302" s="37">
        <v>0</v>
      </c>
      <c r="AA302" s="38">
        <v>0</v>
      </c>
      <c r="AB302" s="39">
        <v>0</v>
      </c>
      <c r="AC302" s="40">
        <v>0</v>
      </c>
      <c r="AD302" s="41">
        <f t="shared" si="18"/>
        <v>0</v>
      </c>
      <c r="AE302" s="42">
        <v>0</v>
      </c>
      <c r="AF302" s="43">
        <v>0</v>
      </c>
      <c r="AG302" s="43"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4">
        <f t="shared" si="19"/>
        <v>0</v>
      </c>
      <c r="AO302" s="45">
        <v>0</v>
      </c>
      <c r="AP302" s="46">
        <v>0</v>
      </c>
      <c r="AQ302" s="47">
        <v>0</v>
      </c>
      <c r="AR302" s="48"/>
    </row>
    <row r="303" spans="1:44" ht="12" customHeight="1" x14ac:dyDescent="0.25">
      <c r="A303" s="25" t="s">
        <v>43</v>
      </c>
      <c r="B303" s="26"/>
      <c r="C303" s="26"/>
      <c r="D303" s="51" t="s">
        <v>660</v>
      </c>
      <c r="E303" s="27" t="s">
        <v>562</v>
      </c>
      <c r="F303" s="28" t="s">
        <v>661</v>
      </c>
      <c r="G303" s="29">
        <v>90000279</v>
      </c>
      <c r="H303" s="30">
        <v>0</v>
      </c>
      <c r="I303" s="31">
        <f t="shared" si="16"/>
        <v>6877</v>
      </c>
      <c r="J303" s="32">
        <v>0</v>
      </c>
      <c r="K303" s="33">
        <v>0</v>
      </c>
      <c r="L303" s="34">
        <v>0</v>
      </c>
      <c r="M303" s="34">
        <v>0</v>
      </c>
      <c r="N303" s="34">
        <v>0</v>
      </c>
      <c r="O303" s="34">
        <v>1000</v>
      </c>
      <c r="P303" s="34">
        <v>0</v>
      </c>
      <c r="Q303" s="34">
        <v>5372</v>
      </c>
      <c r="R303" s="34">
        <v>0</v>
      </c>
      <c r="S303" s="33">
        <v>0</v>
      </c>
      <c r="T303" s="34">
        <v>0</v>
      </c>
      <c r="U303" s="33">
        <v>0</v>
      </c>
      <c r="V303" s="34">
        <v>0</v>
      </c>
      <c r="W303" s="35">
        <v>505</v>
      </c>
      <c r="X303" s="36">
        <f t="shared" si="17"/>
        <v>0</v>
      </c>
      <c r="Y303" s="37">
        <v>0</v>
      </c>
      <c r="Z303" s="37">
        <v>0</v>
      </c>
      <c r="AA303" s="38">
        <v>0</v>
      </c>
      <c r="AB303" s="39">
        <v>0</v>
      </c>
      <c r="AC303" s="40">
        <v>0</v>
      </c>
      <c r="AD303" s="41">
        <f t="shared" si="18"/>
        <v>0</v>
      </c>
      <c r="AE303" s="42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4">
        <f t="shared" si="19"/>
        <v>0</v>
      </c>
      <c r="AO303" s="45">
        <v>0</v>
      </c>
      <c r="AP303" s="46">
        <v>0</v>
      </c>
      <c r="AQ303" s="47">
        <v>0</v>
      </c>
      <c r="AR303" s="48"/>
    </row>
    <row r="304" spans="1:44" ht="12" customHeight="1" x14ac:dyDescent="0.25">
      <c r="A304" s="25" t="s">
        <v>43</v>
      </c>
      <c r="B304" s="26"/>
      <c r="C304" s="26"/>
      <c r="D304" s="51" t="s">
        <v>662</v>
      </c>
      <c r="E304" s="27" t="s">
        <v>562</v>
      </c>
      <c r="F304" s="28" t="s">
        <v>663</v>
      </c>
      <c r="G304" s="29">
        <v>90000302</v>
      </c>
      <c r="H304" s="30">
        <v>535289</v>
      </c>
      <c r="I304" s="31">
        <f t="shared" si="16"/>
        <v>41945</v>
      </c>
      <c r="J304" s="32">
        <v>4004</v>
      </c>
      <c r="K304" s="33">
        <v>0</v>
      </c>
      <c r="L304" s="34">
        <v>26822</v>
      </c>
      <c r="M304" s="34">
        <v>0</v>
      </c>
      <c r="N304" s="34">
        <v>0</v>
      </c>
      <c r="O304" s="34">
        <v>0</v>
      </c>
      <c r="P304" s="34">
        <v>4230</v>
      </c>
      <c r="Q304" s="34">
        <v>0</v>
      </c>
      <c r="R304" s="34">
        <v>0</v>
      </c>
      <c r="S304" s="33">
        <v>0</v>
      </c>
      <c r="T304" s="34">
        <v>3744</v>
      </c>
      <c r="U304" s="33">
        <v>0</v>
      </c>
      <c r="V304" s="34">
        <v>0</v>
      </c>
      <c r="W304" s="35">
        <v>3145</v>
      </c>
      <c r="X304" s="36">
        <f t="shared" si="17"/>
        <v>0</v>
      </c>
      <c r="Y304" s="37">
        <v>0</v>
      </c>
      <c r="Z304" s="37">
        <v>0</v>
      </c>
      <c r="AA304" s="38">
        <v>0</v>
      </c>
      <c r="AB304" s="39">
        <v>0</v>
      </c>
      <c r="AC304" s="40">
        <v>0</v>
      </c>
      <c r="AD304" s="41">
        <f t="shared" si="18"/>
        <v>0</v>
      </c>
      <c r="AE304" s="42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0</v>
      </c>
      <c r="AL304" s="43">
        <v>0</v>
      </c>
      <c r="AM304" s="43">
        <v>0</v>
      </c>
      <c r="AN304" s="44">
        <f t="shared" si="19"/>
        <v>0</v>
      </c>
      <c r="AO304" s="45">
        <v>0</v>
      </c>
      <c r="AP304" s="46">
        <v>0</v>
      </c>
      <c r="AQ304" s="47">
        <v>0</v>
      </c>
      <c r="AR304" s="48"/>
    </row>
    <row r="305" spans="1:44" ht="12" customHeight="1" x14ac:dyDescent="0.25">
      <c r="A305" s="25" t="s">
        <v>43</v>
      </c>
      <c r="B305" s="26"/>
      <c r="C305" s="52"/>
      <c r="D305" s="53" t="s">
        <v>664</v>
      </c>
      <c r="E305" s="27" t="s">
        <v>562</v>
      </c>
      <c r="F305" s="28" t="s">
        <v>665</v>
      </c>
      <c r="G305" s="29">
        <v>90000274</v>
      </c>
      <c r="H305" s="30">
        <v>0</v>
      </c>
      <c r="I305" s="31">
        <f t="shared" si="16"/>
        <v>1792</v>
      </c>
      <c r="J305" s="32">
        <v>0</v>
      </c>
      <c r="K305" s="33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1792</v>
      </c>
      <c r="Q305" s="34">
        <v>0</v>
      </c>
      <c r="R305" s="34">
        <v>0</v>
      </c>
      <c r="S305" s="33">
        <v>0</v>
      </c>
      <c r="T305" s="34">
        <v>0</v>
      </c>
      <c r="U305" s="33">
        <v>0</v>
      </c>
      <c r="V305" s="34">
        <v>0</v>
      </c>
      <c r="W305" s="35">
        <v>0</v>
      </c>
      <c r="X305" s="36">
        <f t="shared" si="17"/>
        <v>0</v>
      </c>
      <c r="Y305" s="37">
        <v>0</v>
      </c>
      <c r="Z305" s="37">
        <v>0</v>
      </c>
      <c r="AA305" s="38">
        <v>0</v>
      </c>
      <c r="AB305" s="39">
        <v>0</v>
      </c>
      <c r="AC305" s="40">
        <v>0</v>
      </c>
      <c r="AD305" s="41">
        <f t="shared" si="18"/>
        <v>0</v>
      </c>
      <c r="AE305" s="42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0</v>
      </c>
      <c r="AM305" s="43">
        <v>0</v>
      </c>
      <c r="AN305" s="44">
        <f t="shared" si="19"/>
        <v>0</v>
      </c>
      <c r="AO305" s="45">
        <v>0</v>
      </c>
      <c r="AP305" s="46">
        <v>0</v>
      </c>
      <c r="AQ305" s="47">
        <v>0</v>
      </c>
      <c r="AR305" s="48"/>
    </row>
    <row r="306" spans="1:44" ht="12" customHeight="1" x14ac:dyDescent="0.25">
      <c r="A306" s="25" t="s">
        <v>43</v>
      </c>
      <c r="B306" s="26"/>
      <c r="C306" s="26"/>
      <c r="D306" s="51" t="s">
        <v>666</v>
      </c>
      <c r="E306" s="27" t="s">
        <v>562</v>
      </c>
      <c r="F306" s="28" t="s">
        <v>667</v>
      </c>
      <c r="G306" s="29">
        <v>90000135</v>
      </c>
      <c r="H306" s="30">
        <v>0</v>
      </c>
      <c r="I306" s="31">
        <f t="shared" si="16"/>
        <v>11384</v>
      </c>
      <c r="J306" s="32">
        <v>0</v>
      </c>
      <c r="K306" s="33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11264</v>
      </c>
      <c r="Q306" s="34">
        <v>0</v>
      </c>
      <c r="R306" s="34">
        <v>0</v>
      </c>
      <c r="S306" s="33">
        <v>0</v>
      </c>
      <c r="T306" s="34">
        <v>0</v>
      </c>
      <c r="U306" s="33">
        <v>0</v>
      </c>
      <c r="V306" s="34">
        <v>0</v>
      </c>
      <c r="W306" s="35">
        <v>120</v>
      </c>
      <c r="X306" s="36">
        <f t="shared" si="17"/>
        <v>0</v>
      </c>
      <c r="Y306" s="37">
        <v>0</v>
      </c>
      <c r="Z306" s="37">
        <v>0</v>
      </c>
      <c r="AA306" s="38">
        <v>0</v>
      </c>
      <c r="AB306" s="39">
        <v>0</v>
      </c>
      <c r="AC306" s="40">
        <v>0</v>
      </c>
      <c r="AD306" s="41">
        <f t="shared" si="18"/>
        <v>0</v>
      </c>
      <c r="AE306" s="42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4">
        <f t="shared" si="19"/>
        <v>0</v>
      </c>
      <c r="AO306" s="45">
        <v>0</v>
      </c>
      <c r="AP306" s="46">
        <v>0</v>
      </c>
      <c r="AQ306" s="47">
        <v>0</v>
      </c>
      <c r="AR306" s="48"/>
    </row>
    <row r="307" spans="1:44" ht="12" customHeight="1" x14ac:dyDescent="0.25">
      <c r="A307" s="25" t="s">
        <v>43</v>
      </c>
      <c r="B307" s="26"/>
      <c r="C307" s="26"/>
      <c r="D307" s="51" t="s">
        <v>668</v>
      </c>
      <c r="E307" s="27" t="s">
        <v>562</v>
      </c>
      <c r="F307" s="28" t="s">
        <v>669</v>
      </c>
      <c r="G307" s="29">
        <v>90000232</v>
      </c>
      <c r="H307" s="30">
        <v>0</v>
      </c>
      <c r="I307" s="31">
        <f t="shared" si="16"/>
        <v>120</v>
      </c>
      <c r="J307" s="32">
        <v>0</v>
      </c>
      <c r="K307" s="33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3">
        <v>0</v>
      </c>
      <c r="T307" s="34">
        <v>0</v>
      </c>
      <c r="U307" s="33">
        <v>0</v>
      </c>
      <c r="V307" s="34">
        <v>0</v>
      </c>
      <c r="W307" s="35">
        <v>120</v>
      </c>
      <c r="X307" s="36">
        <f t="shared" si="17"/>
        <v>0</v>
      </c>
      <c r="Y307" s="37">
        <v>0</v>
      </c>
      <c r="Z307" s="37">
        <v>0</v>
      </c>
      <c r="AA307" s="38">
        <v>0</v>
      </c>
      <c r="AB307" s="39">
        <v>0</v>
      </c>
      <c r="AC307" s="40">
        <v>0</v>
      </c>
      <c r="AD307" s="41">
        <f t="shared" si="18"/>
        <v>0</v>
      </c>
      <c r="AE307" s="42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4">
        <f t="shared" si="19"/>
        <v>0</v>
      </c>
      <c r="AO307" s="45">
        <v>0</v>
      </c>
      <c r="AP307" s="46">
        <v>0</v>
      </c>
      <c r="AQ307" s="47">
        <v>0</v>
      </c>
      <c r="AR307" s="48"/>
    </row>
    <row r="308" spans="1:44" ht="12" customHeight="1" x14ac:dyDescent="0.25">
      <c r="A308" s="25" t="s">
        <v>43</v>
      </c>
      <c r="B308" s="26"/>
      <c r="C308" s="26"/>
      <c r="D308" s="51" t="s">
        <v>670</v>
      </c>
      <c r="E308" s="27" t="s">
        <v>562</v>
      </c>
      <c r="F308" s="28" t="s">
        <v>671</v>
      </c>
      <c r="G308" s="29">
        <v>41737962</v>
      </c>
      <c r="H308" s="30">
        <v>0</v>
      </c>
      <c r="I308" s="31">
        <f t="shared" si="16"/>
        <v>90</v>
      </c>
      <c r="J308" s="32">
        <v>0</v>
      </c>
      <c r="K308" s="33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3">
        <v>0</v>
      </c>
      <c r="T308" s="34">
        <v>0</v>
      </c>
      <c r="U308" s="33">
        <v>0</v>
      </c>
      <c r="V308" s="34">
        <v>0</v>
      </c>
      <c r="W308" s="35">
        <v>90</v>
      </c>
      <c r="X308" s="36">
        <f t="shared" si="17"/>
        <v>0</v>
      </c>
      <c r="Y308" s="37">
        <v>0</v>
      </c>
      <c r="Z308" s="37">
        <v>0</v>
      </c>
      <c r="AA308" s="38">
        <v>0</v>
      </c>
      <c r="AB308" s="39">
        <v>0</v>
      </c>
      <c r="AC308" s="40">
        <v>0</v>
      </c>
      <c r="AD308" s="41">
        <f t="shared" si="18"/>
        <v>0</v>
      </c>
      <c r="AE308" s="42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4">
        <f t="shared" si="19"/>
        <v>0</v>
      </c>
      <c r="AO308" s="45">
        <v>0</v>
      </c>
      <c r="AP308" s="46">
        <v>0</v>
      </c>
      <c r="AQ308" s="47">
        <v>0</v>
      </c>
      <c r="AR308" s="48"/>
    </row>
    <row r="309" spans="1:44" ht="12" customHeight="1" x14ac:dyDescent="0.25">
      <c r="A309" s="25" t="s">
        <v>43</v>
      </c>
      <c r="B309" s="26"/>
      <c r="C309" s="26"/>
      <c r="D309" s="51" t="s">
        <v>672</v>
      </c>
      <c r="E309" s="27" t="s">
        <v>562</v>
      </c>
      <c r="F309" s="28" t="s">
        <v>673</v>
      </c>
      <c r="G309" s="29">
        <v>90000208</v>
      </c>
      <c r="H309" s="30">
        <v>395162</v>
      </c>
      <c r="I309" s="31">
        <f t="shared" si="16"/>
        <v>35902</v>
      </c>
      <c r="J309" s="32">
        <v>0</v>
      </c>
      <c r="K309" s="33">
        <v>0</v>
      </c>
      <c r="L309" s="34">
        <v>22108</v>
      </c>
      <c r="M309" s="34">
        <v>0</v>
      </c>
      <c r="N309" s="34">
        <v>0</v>
      </c>
      <c r="O309" s="34">
        <v>0</v>
      </c>
      <c r="P309" s="34">
        <v>5568</v>
      </c>
      <c r="Q309" s="34">
        <v>0</v>
      </c>
      <c r="R309" s="34">
        <v>0</v>
      </c>
      <c r="S309" s="33">
        <v>0</v>
      </c>
      <c r="T309" s="34">
        <v>6226</v>
      </c>
      <c r="U309" s="33">
        <v>0</v>
      </c>
      <c r="V309" s="34">
        <v>0</v>
      </c>
      <c r="W309" s="35">
        <v>2000</v>
      </c>
      <c r="X309" s="36">
        <f t="shared" si="17"/>
        <v>0</v>
      </c>
      <c r="Y309" s="37">
        <v>0</v>
      </c>
      <c r="Z309" s="37">
        <v>0</v>
      </c>
      <c r="AA309" s="38">
        <v>0</v>
      </c>
      <c r="AB309" s="39">
        <v>0</v>
      </c>
      <c r="AC309" s="40">
        <v>0</v>
      </c>
      <c r="AD309" s="41">
        <f t="shared" si="18"/>
        <v>800</v>
      </c>
      <c r="AE309" s="42">
        <v>0</v>
      </c>
      <c r="AF309" s="43">
        <v>0</v>
      </c>
      <c r="AG309" s="43">
        <v>0</v>
      </c>
      <c r="AH309" s="43">
        <v>0</v>
      </c>
      <c r="AI309" s="43">
        <v>800</v>
      </c>
      <c r="AJ309" s="43">
        <v>0</v>
      </c>
      <c r="AK309" s="43">
        <v>0</v>
      </c>
      <c r="AL309" s="43">
        <v>0</v>
      </c>
      <c r="AM309" s="43">
        <v>0</v>
      </c>
      <c r="AN309" s="44">
        <f t="shared" si="19"/>
        <v>0</v>
      </c>
      <c r="AO309" s="45">
        <v>0</v>
      </c>
      <c r="AP309" s="46">
        <v>0</v>
      </c>
      <c r="AQ309" s="47">
        <v>0</v>
      </c>
      <c r="AR309" s="48"/>
    </row>
    <row r="310" spans="1:44" ht="12" customHeight="1" x14ac:dyDescent="0.25">
      <c r="A310" s="25" t="s">
        <v>43</v>
      </c>
      <c r="B310" s="26"/>
      <c r="C310" s="26"/>
      <c r="D310" s="51" t="s">
        <v>674</v>
      </c>
      <c r="E310" s="27" t="s">
        <v>562</v>
      </c>
      <c r="F310" s="28" t="s">
        <v>675</v>
      </c>
      <c r="G310" s="29">
        <v>34699317</v>
      </c>
      <c r="H310" s="30">
        <v>0</v>
      </c>
      <c r="I310" s="31">
        <f t="shared" si="16"/>
        <v>8987</v>
      </c>
      <c r="J310" s="32">
        <v>0</v>
      </c>
      <c r="K310" s="33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8237</v>
      </c>
      <c r="Q310" s="34">
        <v>0</v>
      </c>
      <c r="R310" s="34">
        <v>0</v>
      </c>
      <c r="S310" s="33">
        <v>0</v>
      </c>
      <c r="T310" s="34">
        <v>0</v>
      </c>
      <c r="U310" s="33">
        <v>0</v>
      </c>
      <c r="V310" s="34">
        <v>0</v>
      </c>
      <c r="W310" s="35">
        <v>750</v>
      </c>
      <c r="X310" s="36">
        <f t="shared" si="17"/>
        <v>0</v>
      </c>
      <c r="Y310" s="37">
        <v>0</v>
      </c>
      <c r="Z310" s="37">
        <v>0</v>
      </c>
      <c r="AA310" s="38">
        <v>0</v>
      </c>
      <c r="AB310" s="39">
        <v>0</v>
      </c>
      <c r="AC310" s="40">
        <v>0</v>
      </c>
      <c r="AD310" s="41">
        <f t="shared" si="18"/>
        <v>0</v>
      </c>
      <c r="AE310" s="42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4">
        <f t="shared" si="19"/>
        <v>0</v>
      </c>
      <c r="AO310" s="45">
        <v>0</v>
      </c>
      <c r="AP310" s="46">
        <v>0</v>
      </c>
      <c r="AQ310" s="47">
        <v>0</v>
      </c>
      <c r="AR310" s="48"/>
    </row>
    <row r="311" spans="1:44" ht="12" customHeight="1" x14ac:dyDescent="0.25">
      <c r="A311" s="25" t="s">
        <v>43</v>
      </c>
      <c r="B311" s="26"/>
      <c r="C311" s="26"/>
      <c r="D311" s="51" t="s">
        <v>676</v>
      </c>
      <c r="E311" s="27" t="s">
        <v>562</v>
      </c>
      <c r="F311" s="28" t="s">
        <v>677</v>
      </c>
      <c r="G311" s="29">
        <v>36752797</v>
      </c>
      <c r="H311" s="30">
        <v>0</v>
      </c>
      <c r="I311" s="31">
        <f t="shared" si="16"/>
        <v>3414</v>
      </c>
      <c r="J311" s="32">
        <v>0</v>
      </c>
      <c r="K311" s="33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2274</v>
      </c>
      <c r="R311" s="34">
        <v>0</v>
      </c>
      <c r="S311" s="33">
        <v>0</v>
      </c>
      <c r="T311" s="34">
        <v>0</v>
      </c>
      <c r="U311" s="33">
        <v>0</v>
      </c>
      <c r="V311" s="34">
        <v>0</v>
      </c>
      <c r="W311" s="35">
        <v>1140</v>
      </c>
      <c r="X311" s="36">
        <f t="shared" si="17"/>
        <v>0</v>
      </c>
      <c r="Y311" s="37">
        <v>0</v>
      </c>
      <c r="Z311" s="37">
        <v>0</v>
      </c>
      <c r="AA311" s="38">
        <v>0</v>
      </c>
      <c r="AB311" s="39">
        <v>0</v>
      </c>
      <c r="AC311" s="40">
        <v>0</v>
      </c>
      <c r="AD311" s="41">
        <f t="shared" si="18"/>
        <v>0</v>
      </c>
      <c r="AE311" s="42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4">
        <f t="shared" si="19"/>
        <v>0</v>
      </c>
      <c r="AO311" s="45">
        <v>0</v>
      </c>
      <c r="AP311" s="46">
        <v>0</v>
      </c>
      <c r="AQ311" s="47">
        <v>0</v>
      </c>
      <c r="AR311" s="48"/>
    </row>
    <row r="312" spans="1:44" ht="12" customHeight="1" x14ac:dyDescent="0.25">
      <c r="A312" s="25" t="s">
        <v>43</v>
      </c>
      <c r="B312" s="26"/>
      <c r="C312" s="26"/>
      <c r="D312" s="51" t="s">
        <v>678</v>
      </c>
      <c r="E312" s="27" t="s">
        <v>562</v>
      </c>
      <c r="F312" s="28" t="s">
        <v>679</v>
      </c>
      <c r="G312" s="29">
        <v>52565271</v>
      </c>
      <c r="H312" s="30">
        <v>0</v>
      </c>
      <c r="I312" s="31">
        <f t="shared" si="16"/>
        <v>2695</v>
      </c>
      <c r="J312" s="32">
        <v>0</v>
      </c>
      <c r="K312" s="33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2335</v>
      </c>
      <c r="R312" s="34">
        <v>0</v>
      </c>
      <c r="S312" s="33">
        <v>0</v>
      </c>
      <c r="T312" s="34">
        <v>0</v>
      </c>
      <c r="U312" s="33">
        <v>0</v>
      </c>
      <c r="V312" s="34">
        <v>0</v>
      </c>
      <c r="W312" s="35">
        <v>360</v>
      </c>
      <c r="X312" s="36">
        <f t="shared" si="17"/>
        <v>0</v>
      </c>
      <c r="Y312" s="37">
        <v>0</v>
      </c>
      <c r="Z312" s="37">
        <v>0</v>
      </c>
      <c r="AA312" s="38">
        <v>0</v>
      </c>
      <c r="AB312" s="39">
        <v>0</v>
      </c>
      <c r="AC312" s="40">
        <v>0</v>
      </c>
      <c r="AD312" s="41">
        <f t="shared" si="18"/>
        <v>0</v>
      </c>
      <c r="AE312" s="42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4">
        <f t="shared" si="19"/>
        <v>0</v>
      </c>
      <c r="AO312" s="45">
        <v>0</v>
      </c>
      <c r="AP312" s="46">
        <v>0</v>
      </c>
      <c r="AQ312" s="47">
        <v>0</v>
      </c>
      <c r="AR312" s="48"/>
    </row>
    <row r="313" spans="1:44" ht="12" customHeight="1" x14ac:dyDescent="0.25">
      <c r="A313" s="25" t="s">
        <v>43</v>
      </c>
      <c r="B313" s="26"/>
      <c r="C313" s="26"/>
      <c r="D313" s="51" t="s">
        <v>680</v>
      </c>
      <c r="E313" s="27" t="s">
        <v>562</v>
      </c>
      <c r="F313" s="28" t="s">
        <v>681</v>
      </c>
      <c r="G313" s="29">
        <v>42391881</v>
      </c>
      <c r="H313" s="30">
        <v>0</v>
      </c>
      <c r="I313" s="31">
        <f t="shared" si="16"/>
        <v>270</v>
      </c>
      <c r="J313" s="32">
        <v>0</v>
      </c>
      <c r="K313" s="33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3">
        <v>0</v>
      </c>
      <c r="T313" s="34">
        <v>0</v>
      </c>
      <c r="U313" s="33">
        <v>0</v>
      </c>
      <c r="V313" s="34">
        <v>0</v>
      </c>
      <c r="W313" s="35">
        <v>270</v>
      </c>
      <c r="X313" s="36">
        <f t="shared" si="17"/>
        <v>0</v>
      </c>
      <c r="Y313" s="37">
        <v>0</v>
      </c>
      <c r="Z313" s="37">
        <v>0</v>
      </c>
      <c r="AA313" s="38">
        <v>0</v>
      </c>
      <c r="AB313" s="39">
        <v>0</v>
      </c>
      <c r="AC313" s="40">
        <v>0</v>
      </c>
      <c r="AD313" s="41">
        <f t="shared" si="18"/>
        <v>0</v>
      </c>
      <c r="AE313" s="42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4">
        <f t="shared" si="19"/>
        <v>0</v>
      </c>
      <c r="AO313" s="45">
        <v>0</v>
      </c>
      <c r="AP313" s="46">
        <v>0</v>
      </c>
      <c r="AQ313" s="47">
        <v>0</v>
      </c>
      <c r="AR313" s="48"/>
    </row>
    <row r="314" spans="1:44" ht="12" customHeight="1" x14ac:dyDescent="0.25">
      <c r="A314" s="25" t="s">
        <v>43</v>
      </c>
      <c r="B314" s="26"/>
      <c r="C314" s="26"/>
      <c r="D314" s="51" t="s">
        <v>682</v>
      </c>
      <c r="E314" s="27" t="s">
        <v>562</v>
      </c>
      <c r="F314" s="28" t="s">
        <v>683</v>
      </c>
      <c r="G314" s="29">
        <v>31904858</v>
      </c>
      <c r="H314" s="30">
        <v>0</v>
      </c>
      <c r="I314" s="31">
        <f t="shared" si="16"/>
        <v>300</v>
      </c>
      <c r="J314" s="32">
        <v>0</v>
      </c>
      <c r="K314" s="33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3">
        <v>0</v>
      </c>
      <c r="T314" s="34">
        <v>0</v>
      </c>
      <c r="U314" s="33">
        <v>0</v>
      </c>
      <c r="V314" s="34">
        <v>0</v>
      </c>
      <c r="W314" s="35">
        <v>300</v>
      </c>
      <c r="X314" s="36">
        <f t="shared" si="17"/>
        <v>0</v>
      </c>
      <c r="Y314" s="37">
        <v>0</v>
      </c>
      <c r="Z314" s="37">
        <v>0</v>
      </c>
      <c r="AA314" s="38">
        <v>0</v>
      </c>
      <c r="AB314" s="39">
        <v>0</v>
      </c>
      <c r="AC314" s="40">
        <v>0</v>
      </c>
      <c r="AD314" s="41">
        <f t="shared" si="18"/>
        <v>0</v>
      </c>
      <c r="AE314" s="42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4">
        <f t="shared" si="19"/>
        <v>0</v>
      </c>
      <c r="AO314" s="45">
        <v>0</v>
      </c>
      <c r="AP314" s="46">
        <v>0</v>
      </c>
      <c r="AQ314" s="47">
        <v>0</v>
      </c>
      <c r="AR314" s="48"/>
    </row>
    <row r="315" spans="1:44" ht="12" customHeight="1" x14ac:dyDescent="0.25">
      <c r="A315" s="25" t="s">
        <v>43</v>
      </c>
      <c r="B315" s="26"/>
      <c r="C315" s="26"/>
      <c r="D315" s="51" t="s">
        <v>684</v>
      </c>
      <c r="E315" s="27" t="s">
        <v>562</v>
      </c>
      <c r="F315" s="28" t="s">
        <v>685</v>
      </c>
      <c r="G315" s="29">
        <v>42389674</v>
      </c>
      <c r="H315" s="30">
        <v>0</v>
      </c>
      <c r="I315" s="31">
        <f t="shared" si="16"/>
        <v>3192</v>
      </c>
      <c r="J315" s="32">
        <v>0</v>
      </c>
      <c r="K315" s="33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2802</v>
      </c>
      <c r="R315" s="34">
        <v>0</v>
      </c>
      <c r="S315" s="33">
        <v>0</v>
      </c>
      <c r="T315" s="34">
        <v>0</v>
      </c>
      <c r="U315" s="33">
        <v>0</v>
      </c>
      <c r="V315" s="34">
        <v>0</v>
      </c>
      <c r="W315" s="35">
        <v>390</v>
      </c>
      <c r="X315" s="36">
        <f t="shared" si="17"/>
        <v>0</v>
      </c>
      <c r="Y315" s="37">
        <v>0</v>
      </c>
      <c r="Z315" s="37">
        <v>0</v>
      </c>
      <c r="AA315" s="38">
        <v>0</v>
      </c>
      <c r="AB315" s="39">
        <v>0</v>
      </c>
      <c r="AC315" s="40">
        <v>0</v>
      </c>
      <c r="AD315" s="41">
        <f t="shared" si="18"/>
        <v>0</v>
      </c>
      <c r="AE315" s="42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4">
        <f t="shared" si="19"/>
        <v>0</v>
      </c>
      <c r="AO315" s="45">
        <v>0</v>
      </c>
      <c r="AP315" s="46">
        <v>0</v>
      </c>
      <c r="AQ315" s="47">
        <v>0</v>
      </c>
      <c r="AR315" s="48"/>
    </row>
    <row r="316" spans="1:44" ht="12" customHeight="1" x14ac:dyDescent="0.25">
      <c r="A316" s="25" t="s">
        <v>43</v>
      </c>
      <c r="B316" s="26"/>
      <c r="C316" s="26"/>
      <c r="D316" s="51" t="s">
        <v>741</v>
      </c>
      <c r="E316" s="27" t="s">
        <v>562</v>
      </c>
      <c r="F316" s="28" t="s">
        <v>686</v>
      </c>
      <c r="G316" s="29">
        <v>53300271</v>
      </c>
      <c r="H316" s="30">
        <v>0</v>
      </c>
      <c r="I316" s="31">
        <f t="shared" si="16"/>
        <v>1394</v>
      </c>
      <c r="J316" s="32">
        <v>0</v>
      </c>
      <c r="K316" s="33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1394</v>
      </c>
      <c r="R316" s="34">
        <v>0</v>
      </c>
      <c r="S316" s="33">
        <v>0</v>
      </c>
      <c r="T316" s="34">
        <v>0</v>
      </c>
      <c r="U316" s="33">
        <v>0</v>
      </c>
      <c r="V316" s="34">
        <v>0</v>
      </c>
      <c r="W316" s="35">
        <v>0</v>
      </c>
      <c r="X316" s="36">
        <f t="shared" si="17"/>
        <v>0</v>
      </c>
      <c r="Y316" s="37">
        <v>0</v>
      </c>
      <c r="Z316" s="37">
        <v>0</v>
      </c>
      <c r="AA316" s="38">
        <v>0</v>
      </c>
      <c r="AB316" s="39">
        <v>0</v>
      </c>
      <c r="AC316" s="40">
        <v>0</v>
      </c>
      <c r="AD316" s="41">
        <f t="shared" si="18"/>
        <v>0</v>
      </c>
      <c r="AE316" s="42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4">
        <f t="shared" si="19"/>
        <v>0</v>
      </c>
      <c r="AO316" s="45">
        <v>0</v>
      </c>
      <c r="AP316" s="46">
        <v>0</v>
      </c>
      <c r="AQ316" s="47">
        <v>0</v>
      </c>
      <c r="AR316" s="48"/>
    </row>
    <row r="317" spans="1:44" ht="12" customHeight="1" x14ac:dyDescent="0.25">
      <c r="A317" s="25" t="s">
        <v>43</v>
      </c>
      <c r="B317" s="26"/>
      <c r="C317" s="26"/>
      <c r="D317" s="51" t="s">
        <v>687</v>
      </c>
      <c r="E317" s="27" t="s">
        <v>562</v>
      </c>
      <c r="F317" s="28" t="s">
        <v>688</v>
      </c>
      <c r="G317" s="29">
        <v>37903292</v>
      </c>
      <c r="H317" s="30">
        <v>0</v>
      </c>
      <c r="I317" s="31">
        <f t="shared" si="16"/>
        <v>90</v>
      </c>
      <c r="J317" s="32">
        <v>0</v>
      </c>
      <c r="K317" s="33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3">
        <v>0</v>
      </c>
      <c r="T317" s="34">
        <v>0</v>
      </c>
      <c r="U317" s="33">
        <v>0</v>
      </c>
      <c r="V317" s="34">
        <v>0</v>
      </c>
      <c r="W317" s="35">
        <v>90</v>
      </c>
      <c r="X317" s="36">
        <f t="shared" si="17"/>
        <v>0</v>
      </c>
      <c r="Y317" s="37">
        <v>0</v>
      </c>
      <c r="Z317" s="37">
        <v>0</v>
      </c>
      <c r="AA317" s="38">
        <v>0</v>
      </c>
      <c r="AB317" s="39">
        <v>0</v>
      </c>
      <c r="AC317" s="40">
        <v>0</v>
      </c>
      <c r="AD317" s="41">
        <f t="shared" si="18"/>
        <v>0</v>
      </c>
      <c r="AE317" s="42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4">
        <f t="shared" si="19"/>
        <v>0</v>
      </c>
      <c r="AO317" s="45">
        <v>0</v>
      </c>
      <c r="AP317" s="46">
        <v>0</v>
      </c>
      <c r="AQ317" s="47">
        <v>0</v>
      </c>
      <c r="AR317" s="48"/>
    </row>
    <row r="318" spans="1:44" ht="12" customHeight="1" x14ac:dyDescent="0.25">
      <c r="A318" s="25" t="s">
        <v>43</v>
      </c>
      <c r="B318" s="26"/>
      <c r="C318" s="26"/>
      <c r="D318" s="51" t="s">
        <v>689</v>
      </c>
      <c r="E318" s="27" t="s">
        <v>562</v>
      </c>
      <c r="F318" s="28" t="s">
        <v>690</v>
      </c>
      <c r="G318" s="29">
        <v>42224187</v>
      </c>
      <c r="H318" s="30">
        <v>623387</v>
      </c>
      <c r="I318" s="31">
        <f t="shared" si="16"/>
        <v>25496</v>
      </c>
      <c r="J318" s="32">
        <v>0</v>
      </c>
      <c r="K318" s="33">
        <v>0</v>
      </c>
      <c r="L318" s="34">
        <v>14630</v>
      </c>
      <c r="M318" s="34">
        <v>0</v>
      </c>
      <c r="N318" s="34">
        <v>0</v>
      </c>
      <c r="O318" s="34">
        <v>0</v>
      </c>
      <c r="P318" s="34">
        <v>6221</v>
      </c>
      <c r="Q318" s="34">
        <v>0</v>
      </c>
      <c r="R318" s="34">
        <v>0</v>
      </c>
      <c r="S318" s="33">
        <v>0</v>
      </c>
      <c r="T318" s="34">
        <v>2345</v>
      </c>
      <c r="U318" s="33">
        <v>0</v>
      </c>
      <c r="V318" s="34">
        <v>0</v>
      </c>
      <c r="W318" s="35">
        <v>2300</v>
      </c>
      <c r="X318" s="36">
        <f t="shared" si="17"/>
        <v>0</v>
      </c>
      <c r="Y318" s="37">
        <v>0</v>
      </c>
      <c r="Z318" s="37">
        <v>0</v>
      </c>
      <c r="AA318" s="38">
        <v>0</v>
      </c>
      <c r="AB318" s="39">
        <v>0</v>
      </c>
      <c r="AC318" s="40">
        <v>0</v>
      </c>
      <c r="AD318" s="41">
        <f t="shared" si="18"/>
        <v>0</v>
      </c>
      <c r="AE318" s="42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4">
        <f t="shared" si="19"/>
        <v>0</v>
      </c>
      <c r="AO318" s="45">
        <v>0</v>
      </c>
      <c r="AP318" s="46">
        <v>0</v>
      </c>
      <c r="AQ318" s="47">
        <v>0</v>
      </c>
      <c r="AR318" s="48"/>
    </row>
    <row r="319" spans="1:44" ht="12" customHeight="1" x14ac:dyDescent="0.25">
      <c r="A319" s="25" t="s">
        <v>43</v>
      </c>
      <c r="B319" s="26"/>
      <c r="C319" s="26"/>
      <c r="D319" s="51" t="s">
        <v>691</v>
      </c>
      <c r="E319" s="27" t="s">
        <v>562</v>
      </c>
      <c r="F319" s="28" t="s">
        <v>692</v>
      </c>
      <c r="G319" s="29">
        <v>51428865</v>
      </c>
      <c r="H319" s="30">
        <v>0</v>
      </c>
      <c r="I319" s="31">
        <f t="shared" si="16"/>
        <v>11549</v>
      </c>
      <c r="J319" s="32">
        <v>0</v>
      </c>
      <c r="K319" s="33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1224</v>
      </c>
      <c r="R319" s="34">
        <v>0</v>
      </c>
      <c r="S319" s="33">
        <v>0</v>
      </c>
      <c r="T319" s="34">
        <v>0</v>
      </c>
      <c r="U319" s="33">
        <v>0</v>
      </c>
      <c r="V319" s="34">
        <v>0</v>
      </c>
      <c r="W319" s="35">
        <v>10325</v>
      </c>
      <c r="X319" s="36">
        <f t="shared" si="17"/>
        <v>0</v>
      </c>
      <c r="Y319" s="37">
        <v>0</v>
      </c>
      <c r="Z319" s="37">
        <v>0</v>
      </c>
      <c r="AA319" s="38">
        <v>0</v>
      </c>
      <c r="AB319" s="39">
        <v>0</v>
      </c>
      <c r="AC319" s="40">
        <v>0</v>
      </c>
      <c r="AD319" s="41">
        <f t="shared" si="18"/>
        <v>0</v>
      </c>
      <c r="AE319" s="42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4">
        <f t="shared" si="19"/>
        <v>0</v>
      </c>
      <c r="AO319" s="45">
        <v>0</v>
      </c>
      <c r="AP319" s="46">
        <v>0</v>
      </c>
      <c r="AQ319" s="47">
        <v>0</v>
      </c>
      <c r="AR319" s="48"/>
    </row>
    <row r="320" spans="1:44" ht="12" customHeight="1" x14ac:dyDescent="0.25">
      <c r="A320" s="25" t="s">
        <v>43</v>
      </c>
      <c r="B320" s="26"/>
      <c r="C320" s="26"/>
      <c r="D320" s="51" t="s">
        <v>693</v>
      </c>
      <c r="E320" s="27" t="s">
        <v>562</v>
      </c>
      <c r="F320" s="28" t="s">
        <v>694</v>
      </c>
      <c r="G320" s="29">
        <v>42144141</v>
      </c>
      <c r="H320" s="30">
        <v>72079</v>
      </c>
      <c r="I320" s="31">
        <f t="shared" si="16"/>
        <v>1520</v>
      </c>
      <c r="J320" s="32">
        <v>0</v>
      </c>
      <c r="K320" s="33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33">
        <v>0</v>
      </c>
      <c r="T320" s="34">
        <v>0</v>
      </c>
      <c r="U320" s="33">
        <v>0</v>
      </c>
      <c r="V320" s="34">
        <v>0</v>
      </c>
      <c r="W320" s="35">
        <v>1520</v>
      </c>
      <c r="X320" s="36">
        <f t="shared" si="17"/>
        <v>0</v>
      </c>
      <c r="Y320" s="37">
        <v>0</v>
      </c>
      <c r="Z320" s="37">
        <v>0</v>
      </c>
      <c r="AA320" s="38">
        <v>0</v>
      </c>
      <c r="AB320" s="39">
        <v>0</v>
      </c>
      <c r="AC320" s="40">
        <v>0</v>
      </c>
      <c r="AD320" s="41">
        <f t="shared" si="18"/>
        <v>0</v>
      </c>
      <c r="AE320" s="42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4">
        <f t="shared" si="19"/>
        <v>0</v>
      </c>
      <c r="AO320" s="45">
        <v>0</v>
      </c>
      <c r="AP320" s="46">
        <v>0</v>
      </c>
      <c r="AQ320" s="47">
        <v>0</v>
      </c>
      <c r="AR320" s="48"/>
    </row>
    <row r="321" spans="1:44" ht="12" customHeight="1" x14ac:dyDescent="0.25">
      <c r="A321" s="25" t="s">
        <v>43</v>
      </c>
      <c r="B321" s="26"/>
      <c r="C321" s="26"/>
      <c r="D321" s="51" t="s">
        <v>695</v>
      </c>
      <c r="E321" s="27" t="s">
        <v>562</v>
      </c>
      <c r="F321" s="28" t="s">
        <v>696</v>
      </c>
      <c r="G321" s="29">
        <v>42214025</v>
      </c>
      <c r="H321" s="30">
        <v>889215</v>
      </c>
      <c r="I321" s="31">
        <f t="shared" si="16"/>
        <v>78268</v>
      </c>
      <c r="J321" s="32">
        <v>0</v>
      </c>
      <c r="K321" s="33">
        <v>0</v>
      </c>
      <c r="L321" s="34">
        <v>43891</v>
      </c>
      <c r="M321" s="34">
        <v>0</v>
      </c>
      <c r="N321" s="34">
        <v>0</v>
      </c>
      <c r="O321" s="34">
        <v>5600</v>
      </c>
      <c r="P321" s="34">
        <v>0</v>
      </c>
      <c r="Q321" s="34">
        <v>0</v>
      </c>
      <c r="R321" s="34">
        <v>0</v>
      </c>
      <c r="S321" s="33">
        <v>0</v>
      </c>
      <c r="T321" s="34">
        <v>4072</v>
      </c>
      <c r="U321" s="33">
        <v>0</v>
      </c>
      <c r="V321" s="34">
        <v>0</v>
      </c>
      <c r="W321" s="35">
        <v>24705</v>
      </c>
      <c r="X321" s="36">
        <f t="shared" si="17"/>
        <v>0</v>
      </c>
      <c r="Y321" s="37">
        <v>0</v>
      </c>
      <c r="Z321" s="37">
        <v>0</v>
      </c>
      <c r="AA321" s="38">
        <v>0</v>
      </c>
      <c r="AB321" s="39">
        <v>6600</v>
      </c>
      <c r="AC321" s="40">
        <v>0</v>
      </c>
      <c r="AD321" s="41">
        <f t="shared" si="18"/>
        <v>0</v>
      </c>
      <c r="AE321" s="42">
        <v>0</v>
      </c>
      <c r="AF321" s="43">
        <v>0</v>
      </c>
      <c r="AG321" s="43">
        <v>0</v>
      </c>
      <c r="AH321" s="43">
        <v>0</v>
      </c>
      <c r="AI321" s="43">
        <v>0</v>
      </c>
      <c r="AJ321" s="43">
        <v>0</v>
      </c>
      <c r="AK321" s="43">
        <v>0</v>
      </c>
      <c r="AL321" s="43">
        <v>0</v>
      </c>
      <c r="AM321" s="43">
        <v>0</v>
      </c>
      <c r="AN321" s="44">
        <f t="shared" si="19"/>
        <v>0</v>
      </c>
      <c r="AO321" s="45">
        <v>0</v>
      </c>
      <c r="AP321" s="46">
        <v>0</v>
      </c>
      <c r="AQ321" s="47">
        <v>0</v>
      </c>
      <c r="AR321" s="48"/>
    </row>
    <row r="322" spans="1:44" ht="12" customHeight="1" x14ac:dyDescent="0.25">
      <c r="A322" s="25" t="s">
        <v>43</v>
      </c>
      <c r="B322" s="26"/>
      <c r="C322" s="26"/>
      <c r="D322" s="51" t="s">
        <v>697</v>
      </c>
      <c r="E322" s="27" t="s">
        <v>562</v>
      </c>
      <c r="F322" s="28" t="s">
        <v>698</v>
      </c>
      <c r="G322" s="29">
        <v>42391679</v>
      </c>
      <c r="H322" s="30">
        <v>0</v>
      </c>
      <c r="I322" s="31">
        <f t="shared" ref="I322:I342" si="20">SUM(J322:W322)</f>
        <v>120</v>
      </c>
      <c r="J322" s="32">
        <v>0</v>
      </c>
      <c r="K322" s="33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3">
        <v>0</v>
      </c>
      <c r="T322" s="34">
        <v>0</v>
      </c>
      <c r="U322" s="33">
        <v>0</v>
      </c>
      <c r="V322" s="34">
        <v>0</v>
      </c>
      <c r="W322" s="35">
        <v>120</v>
      </c>
      <c r="X322" s="36">
        <f t="shared" ref="X322:X342" si="21">Y322+Z322+AA322</f>
        <v>0</v>
      </c>
      <c r="Y322" s="37">
        <v>0</v>
      </c>
      <c r="Z322" s="37">
        <v>0</v>
      </c>
      <c r="AA322" s="38">
        <v>0</v>
      </c>
      <c r="AB322" s="39">
        <v>0</v>
      </c>
      <c r="AC322" s="40">
        <v>0</v>
      </c>
      <c r="AD322" s="41">
        <f t="shared" ref="AD322:AD342" si="22">SUM(AE322:AM322)</f>
        <v>0</v>
      </c>
      <c r="AE322" s="42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4">
        <f t="shared" ref="AN322:AN342" si="23">AO322+AP322+AQ322</f>
        <v>0</v>
      </c>
      <c r="AO322" s="45">
        <v>0</v>
      </c>
      <c r="AP322" s="46">
        <v>0</v>
      </c>
      <c r="AQ322" s="47">
        <v>0</v>
      </c>
      <c r="AR322" s="48"/>
    </row>
    <row r="323" spans="1:44" ht="12" customHeight="1" x14ac:dyDescent="0.25">
      <c r="A323" s="25" t="s">
        <v>43</v>
      </c>
      <c r="B323" s="26"/>
      <c r="C323" s="26"/>
      <c r="D323" s="51" t="s">
        <v>699</v>
      </c>
      <c r="E323" s="27" t="s">
        <v>562</v>
      </c>
      <c r="F323" s="28" t="s">
        <v>700</v>
      </c>
      <c r="G323" s="29">
        <v>37911074</v>
      </c>
      <c r="H323" s="30">
        <v>0</v>
      </c>
      <c r="I323" s="31">
        <f t="shared" si="20"/>
        <v>3418</v>
      </c>
      <c r="J323" s="32">
        <v>0</v>
      </c>
      <c r="K323" s="33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3418</v>
      </c>
      <c r="Q323" s="34">
        <v>0</v>
      </c>
      <c r="R323" s="34">
        <v>0</v>
      </c>
      <c r="S323" s="33">
        <v>0</v>
      </c>
      <c r="T323" s="34">
        <v>0</v>
      </c>
      <c r="U323" s="33">
        <v>0</v>
      </c>
      <c r="V323" s="34">
        <v>0</v>
      </c>
      <c r="W323" s="35">
        <v>0</v>
      </c>
      <c r="X323" s="36">
        <f t="shared" si="21"/>
        <v>0</v>
      </c>
      <c r="Y323" s="37">
        <v>0</v>
      </c>
      <c r="Z323" s="37">
        <v>0</v>
      </c>
      <c r="AA323" s="38">
        <v>0</v>
      </c>
      <c r="AB323" s="39">
        <v>0</v>
      </c>
      <c r="AC323" s="40">
        <v>0</v>
      </c>
      <c r="AD323" s="41">
        <f t="shared" si="22"/>
        <v>0</v>
      </c>
      <c r="AE323" s="42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4">
        <f t="shared" si="23"/>
        <v>0</v>
      </c>
      <c r="AO323" s="45">
        <v>0</v>
      </c>
      <c r="AP323" s="46">
        <v>0</v>
      </c>
      <c r="AQ323" s="47">
        <v>0</v>
      </c>
      <c r="AR323" s="48"/>
    </row>
    <row r="324" spans="1:44" ht="12" customHeight="1" x14ac:dyDescent="0.25">
      <c r="A324" s="25" t="s">
        <v>43</v>
      </c>
      <c r="B324" s="26"/>
      <c r="C324" s="26"/>
      <c r="D324" s="51" t="s">
        <v>701</v>
      </c>
      <c r="E324" s="27" t="s">
        <v>562</v>
      </c>
      <c r="F324" s="28" t="s">
        <v>702</v>
      </c>
      <c r="G324" s="29">
        <v>90000134</v>
      </c>
      <c r="H324" s="30">
        <v>595152</v>
      </c>
      <c r="I324" s="31">
        <f t="shared" si="20"/>
        <v>61611</v>
      </c>
      <c r="J324" s="32">
        <v>0</v>
      </c>
      <c r="K324" s="33">
        <v>0</v>
      </c>
      <c r="L324" s="34">
        <v>48768</v>
      </c>
      <c r="M324" s="34">
        <v>0</v>
      </c>
      <c r="N324" s="34">
        <v>0</v>
      </c>
      <c r="O324" s="34">
        <v>5273</v>
      </c>
      <c r="P324" s="34">
        <v>1363</v>
      </c>
      <c r="Q324" s="34">
        <v>2919</v>
      </c>
      <c r="R324" s="34">
        <v>0</v>
      </c>
      <c r="S324" s="33">
        <v>0</v>
      </c>
      <c r="T324" s="34">
        <v>1318</v>
      </c>
      <c r="U324" s="33">
        <v>0</v>
      </c>
      <c r="V324" s="34">
        <v>0</v>
      </c>
      <c r="W324" s="35">
        <v>1970</v>
      </c>
      <c r="X324" s="36">
        <f t="shared" si="21"/>
        <v>0</v>
      </c>
      <c r="Y324" s="37">
        <v>0</v>
      </c>
      <c r="Z324" s="37">
        <v>0</v>
      </c>
      <c r="AA324" s="38">
        <v>0</v>
      </c>
      <c r="AB324" s="39">
        <v>0</v>
      </c>
      <c r="AC324" s="40">
        <v>29682</v>
      </c>
      <c r="AD324" s="41">
        <f t="shared" si="22"/>
        <v>0</v>
      </c>
      <c r="AE324" s="42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4">
        <f t="shared" si="23"/>
        <v>0</v>
      </c>
      <c r="AO324" s="45">
        <v>0</v>
      </c>
      <c r="AP324" s="46">
        <v>0</v>
      </c>
      <c r="AQ324" s="47">
        <v>0</v>
      </c>
      <c r="AR324" s="48"/>
    </row>
    <row r="325" spans="1:44" ht="12" customHeight="1" x14ac:dyDescent="0.25">
      <c r="A325" s="25" t="s">
        <v>43</v>
      </c>
      <c r="B325" s="26"/>
      <c r="C325" s="26"/>
      <c r="D325" s="51" t="s">
        <v>703</v>
      </c>
      <c r="E325" s="27" t="s">
        <v>562</v>
      </c>
      <c r="F325" s="28" t="s">
        <v>704</v>
      </c>
      <c r="G325" s="29">
        <v>90000240</v>
      </c>
      <c r="H325" s="30">
        <v>0</v>
      </c>
      <c r="I325" s="31">
        <f t="shared" si="20"/>
        <v>660</v>
      </c>
      <c r="J325" s="32">
        <v>0</v>
      </c>
      <c r="K325" s="33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3">
        <v>0</v>
      </c>
      <c r="T325" s="34">
        <v>0</v>
      </c>
      <c r="U325" s="33">
        <v>0</v>
      </c>
      <c r="V325" s="34">
        <v>0</v>
      </c>
      <c r="W325" s="35">
        <v>660</v>
      </c>
      <c r="X325" s="36">
        <f t="shared" si="21"/>
        <v>0</v>
      </c>
      <c r="Y325" s="37">
        <v>0</v>
      </c>
      <c r="Z325" s="37">
        <v>0</v>
      </c>
      <c r="AA325" s="38">
        <v>0</v>
      </c>
      <c r="AB325" s="39">
        <v>0</v>
      </c>
      <c r="AC325" s="40">
        <v>0</v>
      </c>
      <c r="AD325" s="41">
        <f t="shared" si="22"/>
        <v>0</v>
      </c>
      <c r="AE325" s="42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4">
        <f t="shared" si="23"/>
        <v>0</v>
      </c>
      <c r="AO325" s="45">
        <v>0</v>
      </c>
      <c r="AP325" s="46">
        <v>0</v>
      </c>
      <c r="AQ325" s="47">
        <v>0</v>
      </c>
      <c r="AR325" s="48"/>
    </row>
    <row r="326" spans="1:44" ht="12" customHeight="1" x14ac:dyDescent="0.25">
      <c r="A326" s="25" t="s">
        <v>43</v>
      </c>
      <c r="B326" s="26"/>
      <c r="C326" s="61"/>
      <c r="D326" s="61" t="s">
        <v>705</v>
      </c>
      <c r="E326" s="27" t="s">
        <v>562</v>
      </c>
      <c r="F326" s="28" t="s">
        <v>706</v>
      </c>
      <c r="G326" s="29">
        <v>90000077</v>
      </c>
      <c r="H326" s="30">
        <v>549232</v>
      </c>
      <c r="I326" s="31">
        <f t="shared" si="20"/>
        <v>94586</v>
      </c>
      <c r="J326" s="32">
        <v>0</v>
      </c>
      <c r="K326" s="33">
        <v>0</v>
      </c>
      <c r="L326" s="34">
        <v>45111</v>
      </c>
      <c r="M326" s="34">
        <v>0</v>
      </c>
      <c r="N326" s="34">
        <v>0</v>
      </c>
      <c r="O326" s="34">
        <v>15695</v>
      </c>
      <c r="P326" s="34">
        <v>0</v>
      </c>
      <c r="Q326" s="34">
        <v>13947</v>
      </c>
      <c r="R326" s="34">
        <v>0</v>
      </c>
      <c r="S326" s="33">
        <v>0</v>
      </c>
      <c r="T326" s="34">
        <v>4568</v>
      </c>
      <c r="U326" s="33">
        <v>0</v>
      </c>
      <c r="V326" s="34">
        <v>0</v>
      </c>
      <c r="W326" s="35">
        <v>15265</v>
      </c>
      <c r="X326" s="36">
        <f t="shared" si="21"/>
        <v>0</v>
      </c>
      <c r="Y326" s="37">
        <v>0</v>
      </c>
      <c r="Z326" s="37">
        <v>0</v>
      </c>
      <c r="AA326" s="38">
        <v>0</v>
      </c>
      <c r="AB326" s="39">
        <v>4200</v>
      </c>
      <c r="AC326" s="40">
        <v>0</v>
      </c>
      <c r="AD326" s="41">
        <f t="shared" si="22"/>
        <v>0</v>
      </c>
      <c r="AE326" s="42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0</v>
      </c>
      <c r="AN326" s="44">
        <f t="shared" si="23"/>
        <v>0</v>
      </c>
      <c r="AO326" s="45">
        <v>0</v>
      </c>
      <c r="AP326" s="46">
        <v>0</v>
      </c>
      <c r="AQ326" s="47">
        <v>0</v>
      </c>
      <c r="AR326" s="48"/>
    </row>
    <row r="327" spans="1:44" ht="12" customHeight="1" x14ac:dyDescent="0.25">
      <c r="A327" s="25" t="s">
        <v>43</v>
      </c>
      <c r="B327" s="26"/>
      <c r="C327" s="26"/>
      <c r="D327" s="51" t="s">
        <v>707</v>
      </c>
      <c r="E327" s="27" t="s">
        <v>562</v>
      </c>
      <c r="F327" s="28" t="s">
        <v>708</v>
      </c>
      <c r="G327" s="29">
        <v>40990681</v>
      </c>
      <c r="H327" s="30">
        <v>0</v>
      </c>
      <c r="I327" s="31">
        <f t="shared" si="20"/>
        <v>6231</v>
      </c>
      <c r="J327" s="32">
        <v>0</v>
      </c>
      <c r="K327" s="33">
        <v>0</v>
      </c>
      <c r="L327" s="34">
        <v>0</v>
      </c>
      <c r="M327" s="34">
        <v>0</v>
      </c>
      <c r="N327" s="34">
        <v>0</v>
      </c>
      <c r="O327" s="34">
        <v>1000</v>
      </c>
      <c r="P327" s="34">
        <v>0</v>
      </c>
      <c r="Q327" s="34">
        <v>4671</v>
      </c>
      <c r="R327" s="34">
        <v>0</v>
      </c>
      <c r="S327" s="33">
        <v>0</v>
      </c>
      <c r="T327" s="34">
        <v>0</v>
      </c>
      <c r="U327" s="33">
        <v>0</v>
      </c>
      <c r="V327" s="34">
        <v>0</v>
      </c>
      <c r="W327" s="35">
        <v>560</v>
      </c>
      <c r="X327" s="36">
        <f t="shared" si="21"/>
        <v>0</v>
      </c>
      <c r="Y327" s="37">
        <v>0</v>
      </c>
      <c r="Z327" s="37">
        <v>0</v>
      </c>
      <c r="AA327" s="38">
        <v>0</v>
      </c>
      <c r="AB327" s="39">
        <v>0</v>
      </c>
      <c r="AC327" s="40">
        <v>0</v>
      </c>
      <c r="AD327" s="41">
        <f t="shared" si="22"/>
        <v>0</v>
      </c>
      <c r="AE327" s="42">
        <v>0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43">
        <v>0</v>
      </c>
      <c r="AN327" s="44">
        <f t="shared" si="23"/>
        <v>0</v>
      </c>
      <c r="AO327" s="45">
        <v>0</v>
      </c>
      <c r="AP327" s="46">
        <v>0</v>
      </c>
      <c r="AQ327" s="47">
        <v>0</v>
      </c>
      <c r="AR327" s="48"/>
    </row>
    <row r="328" spans="1:44" ht="12" customHeight="1" x14ac:dyDescent="0.25">
      <c r="A328" s="25" t="s">
        <v>43</v>
      </c>
      <c r="B328" s="26"/>
      <c r="C328" s="26"/>
      <c r="D328" s="51" t="s">
        <v>709</v>
      </c>
      <c r="E328" s="27" t="s">
        <v>562</v>
      </c>
      <c r="F328" s="28" t="s">
        <v>710</v>
      </c>
      <c r="G328" s="29">
        <v>53813693</v>
      </c>
      <c r="H328" s="30">
        <v>27456</v>
      </c>
      <c r="I328" s="31">
        <f t="shared" si="20"/>
        <v>1014</v>
      </c>
      <c r="J328" s="32">
        <v>0</v>
      </c>
      <c r="K328" s="33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320</v>
      </c>
      <c r="Q328" s="34">
        <v>0</v>
      </c>
      <c r="R328" s="34">
        <v>0</v>
      </c>
      <c r="S328" s="33">
        <v>0</v>
      </c>
      <c r="T328" s="34">
        <v>544</v>
      </c>
      <c r="U328" s="33">
        <v>0</v>
      </c>
      <c r="V328" s="34">
        <v>0</v>
      </c>
      <c r="W328" s="35">
        <v>150</v>
      </c>
      <c r="X328" s="36">
        <f t="shared" si="21"/>
        <v>0</v>
      </c>
      <c r="Y328" s="37">
        <v>0</v>
      </c>
      <c r="Z328" s="37">
        <v>0</v>
      </c>
      <c r="AA328" s="38">
        <v>0</v>
      </c>
      <c r="AB328" s="39">
        <v>0</v>
      </c>
      <c r="AC328" s="40">
        <v>0</v>
      </c>
      <c r="AD328" s="41">
        <f t="shared" si="22"/>
        <v>0</v>
      </c>
      <c r="AE328" s="42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4">
        <f t="shared" si="23"/>
        <v>0</v>
      </c>
      <c r="AO328" s="45">
        <v>0</v>
      </c>
      <c r="AP328" s="46">
        <v>0</v>
      </c>
      <c r="AQ328" s="47">
        <v>0</v>
      </c>
      <c r="AR328" s="48"/>
    </row>
    <row r="329" spans="1:44" ht="12" customHeight="1" x14ac:dyDescent="0.25">
      <c r="A329" s="25" t="s">
        <v>43</v>
      </c>
      <c r="B329" s="26"/>
      <c r="C329" s="26"/>
      <c r="D329" s="51" t="s">
        <v>711</v>
      </c>
      <c r="E329" s="27" t="s">
        <v>562</v>
      </c>
      <c r="F329" s="28" t="s">
        <v>712</v>
      </c>
      <c r="G329" s="29">
        <v>45745048</v>
      </c>
      <c r="H329" s="30">
        <v>0</v>
      </c>
      <c r="I329" s="31">
        <f t="shared" si="20"/>
        <v>4865</v>
      </c>
      <c r="J329" s="32">
        <v>0</v>
      </c>
      <c r="K329" s="33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4440</v>
      </c>
      <c r="R329" s="34">
        <v>0</v>
      </c>
      <c r="S329" s="33">
        <v>0</v>
      </c>
      <c r="T329" s="34">
        <v>0</v>
      </c>
      <c r="U329" s="33">
        <v>0</v>
      </c>
      <c r="V329" s="34">
        <v>0</v>
      </c>
      <c r="W329" s="35">
        <v>425</v>
      </c>
      <c r="X329" s="36">
        <f t="shared" si="21"/>
        <v>0</v>
      </c>
      <c r="Y329" s="37">
        <v>0</v>
      </c>
      <c r="Z329" s="37">
        <v>0</v>
      </c>
      <c r="AA329" s="38">
        <v>0</v>
      </c>
      <c r="AB329" s="39">
        <v>0</v>
      </c>
      <c r="AC329" s="40">
        <v>0</v>
      </c>
      <c r="AD329" s="41">
        <f t="shared" si="22"/>
        <v>0</v>
      </c>
      <c r="AE329" s="42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4">
        <f t="shared" si="23"/>
        <v>0</v>
      </c>
      <c r="AO329" s="45">
        <v>0</v>
      </c>
      <c r="AP329" s="46">
        <v>0</v>
      </c>
      <c r="AQ329" s="47">
        <v>0</v>
      </c>
      <c r="AR329" s="48"/>
    </row>
    <row r="330" spans="1:44" ht="12" customHeight="1" x14ac:dyDescent="0.25">
      <c r="A330" s="25" t="s">
        <v>43</v>
      </c>
      <c r="B330" s="26"/>
      <c r="C330" s="52"/>
      <c r="D330" s="52" t="s">
        <v>713</v>
      </c>
      <c r="E330" s="27" t="s">
        <v>562</v>
      </c>
      <c r="F330" s="28" t="s">
        <v>714</v>
      </c>
      <c r="G330" s="29">
        <v>36418137</v>
      </c>
      <c r="H330" s="30">
        <v>0</v>
      </c>
      <c r="I330" s="31">
        <f t="shared" si="20"/>
        <v>6367</v>
      </c>
      <c r="J330" s="32">
        <v>0</v>
      </c>
      <c r="K330" s="33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5777</v>
      </c>
      <c r="R330" s="34">
        <v>0</v>
      </c>
      <c r="S330" s="33">
        <v>0</v>
      </c>
      <c r="T330" s="34">
        <v>0</v>
      </c>
      <c r="U330" s="33">
        <v>0</v>
      </c>
      <c r="V330" s="34">
        <v>0</v>
      </c>
      <c r="W330" s="35">
        <v>590</v>
      </c>
      <c r="X330" s="36">
        <f t="shared" si="21"/>
        <v>0</v>
      </c>
      <c r="Y330" s="37">
        <v>0</v>
      </c>
      <c r="Z330" s="37">
        <v>0</v>
      </c>
      <c r="AA330" s="38">
        <v>0</v>
      </c>
      <c r="AB330" s="39">
        <v>0</v>
      </c>
      <c r="AC330" s="40">
        <v>0</v>
      </c>
      <c r="AD330" s="41">
        <f t="shared" si="22"/>
        <v>0</v>
      </c>
      <c r="AE330" s="42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4">
        <f t="shared" si="23"/>
        <v>0</v>
      </c>
      <c r="AO330" s="45">
        <v>0</v>
      </c>
      <c r="AP330" s="46">
        <v>0</v>
      </c>
      <c r="AQ330" s="47">
        <v>0</v>
      </c>
      <c r="AR330" s="48"/>
    </row>
    <row r="331" spans="1:44" ht="12" customHeight="1" x14ac:dyDescent="0.25">
      <c r="A331" s="25" t="s">
        <v>43</v>
      </c>
      <c r="B331" s="26"/>
      <c r="C331" s="26"/>
      <c r="D331" s="51" t="s">
        <v>715</v>
      </c>
      <c r="E331" s="27" t="s">
        <v>562</v>
      </c>
      <c r="F331" s="28" t="s">
        <v>716</v>
      </c>
      <c r="G331" s="29">
        <v>621706</v>
      </c>
      <c r="H331" s="30">
        <v>0</v>
      </c>
      <c r="I331" s="31">
        <f t="shared" si="20"/>
        <v>1068</v>
      </c>
      <c r="J331" s="32">
        <v>0</v>
      </c>
      <c r="K331" s="33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858</v>
      </c>
      <c r="Q331" s="34">
        <v>0</v>
      </c>
      <c r="R331" s="34">
        <v>0</v>
      </c>
      <c r="S331" s="33">
        <v>0</v>
      </c>
      <c r="T331" s="34">
        <v>0</v>
      </c>
      <c r="U331" s="33">
        <v>0</v>
      </c>
      <c r="V331" s="34">
        <v>0</v>
      </c>
      <c r="W331" s="35">
        <v>210</v>
      </c>
      <c r="X331" s="36">
        <f t="shared" si="21"/>
        <v>0</v>
      </c>
      <c r="Y331" s="37">
        <v>0</v>
      </c>
      <c r="Z331" s="37">
        <v>0</v>
      </c>
      <c r="AA331" s="38">
        <v>0</v>
      </c>
      <c r="AB331" s="39">
        <v>0</v>
      </c>
      <c r="AC331" s="40">
        <v>0</v>
      </c>
      <c r="AD331" s="41">
        <f t="shared" si="22"/>
        <v>242</v>
      </c>
      <c r="AE331" s="42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242</v>
      </c>
      <c r="AK331" s="43">
        <v>0</v>
      </c>
      <c r="AL331" s="43">
        <v>0</v>
      </c>
      <c r="AM331" s="43">
        <v>0</v>
      </c>
      <c r="AN331" s="44">
        <f t="shared" si="23"/>
        <v>0</v>
      </c>
      <c r="AO331" s="45">
        <v>0</v>
      </c>
      <c r="AP331" s="46">
        <v>0</v>
      </c>
      <c r="AQ331" s="47">
        <v>0</v>
      </c>
      <c r="AR331" s="48"/>
    </row>
    <row r="332" spans="1:44" ht="12" customHeight="1" x14ac:dyDescent="0.25">
      <c r="A332" s="25" t="s">
        <v>43</v>
      </c>
      <c r="B332" s="26"/>
      <c r="C332" s="26"/>
      <c r="D332" s="51" t="s">
        <v>717</v>
      </c>
      <c r="E332" s="27" t="s">
        <v>562</v>
      </c>
      <c r="F332" s="28" t="s">
        <v>718</v>
      </c>
      <c r="G332" s="29">
        <v>36431478</v>
      </c>
      <c r="H332" s="30">
        <v>0</v>
      </c>
      <c r="I332" s="31">
        <f t="shared" si="20"/>
        <v>4442</v>
      </c>
      <c r="J332" s="32">
        <v>0</v>
      </c>
      <c r="K332" s="33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4082</v>
      </c>
      <c r="R332" s="34">
        <v>0</v>
      </c>
      <c r="S332" s="33">
        <v>0</v>
      </c>
      <c r="T332" s="34">
        <v>0</v>
      </c>
      <c r="U332" s="33">
        <v>0</v>
      </c>
      <c r="V332" s="34">
        <v>0</v>
      </c>
      <c r="W332" s="35">
        <v>360</v>
      </c>
      <c r="X332" s="36">
        <f t="shared" si="21"/>
        <v>0</v>
      </c>
      <c r="Y332" s="37">
        <v>0</v>
      </c>
      <c r="Z332" s="37">
        <v>0</v>
      </c>
      <c r="AA332" s="38">
        <v>0</v>
      </c>
      <c r="AB332" s="39">
        <v>0</v>
      </c>
      <c r="AC332" s="40">
        <v>0</v>
      </c>
      <c r="AD332" s="41">
        <f t="shared" si="22"/>
        <v>0</v>
      </c>
      <c r="AE332" s="42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4">
        <f t="shared" si="23"/>
        <v>0</v>
      </c>
      <c r="AO332" s="45">
        <v>0</v>
      </c>
      <c r="AP332" s="46">
        <v>0</v>
      </c>
      <c r="AQ332" s="47">
        <v>0</v>
      </c>
      <c r="AR332" s="48"/>
    </row>
    <row r="333" spans="1:44" ht="12" customHeight="1" x14ac:dyDescent="0.25">
      <c r="A333" s="25" t="s">
        <v>43</v>
      </c>
      <c r="B333" s="26"/>
      <c r="C333" s="26"/>
      <c r="D333" s="51" t="s">
        <v>719</v>
      </c>
      <c r="E333" s="27" t="s">
        <v>562</v>
      </c>
      <c r="F333" s="28" t="s">
        <v>720</v>
      </c>
      <c r="G333" s="29">
        <v>47365773</v>
      </c>
      <c r="H333" s="30">
        <v>351441</v>
      </c>
      <c r="I333" s="31">
        <f t="shared" si="20"/>
        <v>7749</v>
      </c>
      <c r="J333" s="32">
        <v>0</v>
      </c>
      <c r="K333" s="33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1286</v>
      </c>
      <c r="Q333" s="34">
        <v>0</v>
      </c>
      <c r="R333" s="34">
        <v>0</v>
      </c>
      <c r="S333" s="33">
        <v>0</v>
      </c>
      <c r="T333" s="34">
        <v>963</v>
      </c>
      <c r="U333" s="33">
        <v>0</v>
      </c>
      <c r="V333" s="34">
        <v>0</v>
      </c>
      <c r="W333" s="35">
        <v>5500</v>
      </c>
      <c r="X333" s="36">
        <f t="shared" si="21"/>
        <v>0</v>
      </c>
      <c r="Y333" s="37">
        <v>0</v>
      </c>
      <c r="Z333" s="37">
        <v>0</v>
      </c>
      <c r="AA333" s="38">
        <v>0</v>
      </c>
      <c r="AB333" s="39">
        <v>0</v>
      </c>
      <c r="AC333" s="40">
        <v>0</v>
      </c>
      <c r="AD333" s="41">
        <f t="shared" si="22"/>
        <v>0</v>
      </c>
      <c r="AE333" s="42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4">
        <f t="shared" si="23"/>
        <v>0</v>
      </c>
      <c r="AO333" s="45">
        <v>0</v>
      </c>
      <c r="AP333" s="46">
        <v>0</v>
      </c>
      <c r="AQ333" s="47">
        <v>0</v>
      </c>
      <c r="AR333" s="48"/>
    </row>
    <row r="334" spans="1:44" ht="12" customHeight="1" x14ac:dyDescent="0.25">
      <c r="A334" s="25" t="s">
        <v>43</v>
      </c>
      <c r="B334" s="26"/>
      <c r="C334" s="26"/>
      <c r="D334" s="51" t="s">
        <v>721</v>
      </c>
      <c r="E334" s="27" t="s">
        <v>562</v>
      </c>
      <c r="F334" s="28" t="s">
        <v>722</v>
      </c>
      <c r="G334" s="29">
        <v>36431524</v>
      </c>
      <c r="H334" s="30">
        <v>505890</v>
      </c>
      <c r="I334" s="31">
        <f t="shared" si="20"/>
        <v>7068</v>
      </c>
      <c r="J334" s="32">
        <v>0</v>
      </c>
      <c r="K334" s="33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2656</v>
      </c>
      <c r="Q334" s="34">
        <v>0</v>
      </c>
      <c r="R334" s="34">
        <v>0</v>
      </c>
      <c r="S334" s="33">
        <v>0</v>
      </c>
      <c r="T334" s="34">
        <v>984</v>
      </c>
      <c r="U334" s="33">
        <v>0</v>
      </c>
      <c r="V334" s="34">
        <v>0</v>
      </c>
      <c r="W334" s="35">
        <v>3428</v>
      </c>
      <c r="X334" s="36">
        <f t="shared" si="21"/>
        <v>0</v>
      </c>
      <c r="Y334" s="37">
        <v>0</v>
      </c>
      <c r="Z334" s="37">
        <v>0</v>
      </c>
      <c r="AA334" s="38">
        <v>0</v>
      </c>
      <c r="AB334" s="39">
        <v>0</v>
      </c>
      <c r="AC334" s="40">
        <v>0</v>
      </c>
      <c r="AD334" s="41">
        <f t="shared" si="22"/>
        <v>0</v>
      </c>
      <c r="AE334" s="42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4">
        <f t="shared" si="23"/>
        <v>0</v>
      </c>
      <c r="AO334" s="45">
        <v>0</v>
      </c>
      <c r="AP334" s="46">
        <v>0</v>
      </c>
      <c r="AQ334" s="47">
        <v>0</v>
      </c>
      <c r="AR334" s="48"/>
    </row>
    <row r="335" spans="1:44" ht="12" customHeight="1" x14ac:dyDescent="0.25">
      <c r="A335" s="25" t="s">
        <v>43</v>
      </c>
      <c r="B335" s="26"/>
      <c r="C335" s="26"/>
      <c r="D335" s="51" t="s">
        <v>723</v>
      </c>
      <c r="E335" s="27" t="s">
        <v>562</v>
      </c>
      <c r="F335" s="28" t="s">
        <v>724</v>
      </c>
      <c r="G335" s="29">
        <v>90000131</v>
      </c>
      <c r="H335" s="30">
        <v>0</v>
      </c>
      <c r="I335" s="31">
        <f t="shared" si="20"/>
        <v>4172</v>
      </c>
      <c r="J335" s="32">
        <v>0</v>
      </c>
      <c r="K335" s="33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3847</v>
      </c>
      <c r="R335" s="34">
        <v>0</v>
      </c>
      <c r="S335" s="33">
        <v>0</v>
      </c>
      <c r="T335" s="34">
        <v>0</v>
      </c>
      <c r="U335" s="33">
        <v>0</v>
      </c>
      <c r="V335" s="34">
        <v>0</v>
      </c>
      <c r="W335" s="35">
        <v>325</v>
      </c>
      <c r="X335" s="36">
        <f t="shared" si="21"/>
        <v>0</v>
      </c>
      <c r="Y335" s="37">
        <v>0</v>
      </c>
      <c r="Z335" s="37">
        <v>0</v>
      </c>
      <c r="AA335" s="38">
        <v>0</v>
      </c>
      <c r="AB335" s="39">
        <v>0</v>
      </c>
      <c r="AC335" s="40">
        <v>0</v>
      </c>
      <c r="AD335" s="41">
        <f t="shared" si="22"/>
        <v>0</v>
      </c>
      <c r="AE335" s="42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4">
        <f t="shared" si="23"/>
        <v>0</v>
      </c>
      <c r="AO335" s="45">
        <v>0</v>
      </c>
      <c r="AP335" s="46">
        <v>0</v>
      </c>
      <c r="AQ335" s="47">
        <v>0</v>
      </c>
      <c r="AR335" s="48"/>
    </row>
    <row r="336" spans="1:44" ht="12" customHeight="1" x14ac:dyDescent="0.25">
      <c r="A336" s="25" t="s">
        <v>43</v>
      </c>
      <c r="B336" s="26"/>
      <c r="C336" s="26"/>
      <c r="D336" s="51" t="s">
        <v>725</v>
      </c>
      <c r="E336" s="27" t="s">
        <v>562</v>
      </c>
      <c r="F336" s="28" t="s">
        <v>726</v>
      </c>
      <c r="G336" s="29">
        <v>46080244</v>
      </c>
      <c r="H336" s="30">
        <v>0</v>
      </c>
      <c r="I336" s="31">
        <f t="shared" si="20"/>
        <v>4678</v>
      </c>
      <c r="J336" s="32">
        <v>0</v>
      </c>
      <c r="K336" s="33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4318</v>
      </c>
      <c r="R336" s="34">
        <v>0</v>
      </c>
      <c r="S336" s="33">
        <v>0</v>
      </c>
      <c r="T336" s="34">
        <v>0</v>
      </c>
      <c r="U336" s="33">
        <v>0</v>
      </c>
      <c r="V336" s="34">
        <v>0</v>
      </c>
      <c r="W336" s="35">
        <v>360</v>
      </c>
      <c r="X336" s="36">
        <f t="shared" si="21"/>
        <v>0</v>
      </c>
      <c r="Y336" s="37">
        <v>0</v>
      </c>
      <c r="Z336" s="37">
        <v>0</v>
      </c>
      <c r="AA336" s="38">
        <v>0</v>
      </c>
      <c r="AB336" s="39">
        <v>0</v>
      </c>
      <c r="AC336" s="40">
        <v>0</v>
      </c>
      <c r="AD336" s="41">
        <f t="shared" si="22"/>
        <v>0</v>
      </c>
      <c r="AE336" s="42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4">
        <f t="shared" si="23"/>
        <v>0</v>
      </c>
      <c r="AO336" s="45">
        <v>0</v>
      </c>
      <c r="AP336" s="46">
        <v>0</v>
      </c>
      <c r="AQ336" s="47">
        <v>0</v>
      </c>
      <c r="AR336" s="48"/>
    </row>
    <row r="337" spans="1:44" ht="12" customHeight="1" x14ac:dyDescent="0.25">
      <c r="A337" s="25" t="s">
        <v>43</v>
      </c>
      <c r="B337" s="26"/>
      <c r="C337" s="26"/>
      <c r="D337" s="51" t="s">
        <v>727</v>
      </c>
      <c r="E337" s="27" t="s">
        <v>562</v>
      </c>
      <c r="F337" s="28" t="s">
        <v>728</v>
      </c>
      <c r="G337" s="29">
        <v>42218403</v>
      </c>
      <c r="H337" s="30">
        <v>489907</v>
      </c>
      <c r="I337" s="31">
        <f t="shared" si="20"/>
        <v>13490</v>
      </c>
      <c r="J337" s="32">
        <v>0</v>
      </c>
      <c r="K337" s="33">
        <v>0</v>
      </c>
      <c r="L337" s="34">
        <v>7315</v>
      </c>
      <c r="M337" s="34">
        <v>0</v>
      </c>
      <c r="N337" s="34">
        <v>0</v>
      </c>
      <c r="O337" s="34">
        <v>325</v>
      </c>
      <c r="P337" s="34">
        <v>0</v>
      </c>
      <c r="Q337" s="34">
        <v>0</v>
      </c>
      <c r="R337" s="34">
        <v>0</v>
      </c>
      <c r="S337" s="33">
        <v>0</v>
      </c>
      <c r="T337" s="34">
        <v>3095</v>
      </c>
      <c r="U337" s="33">
        <v>0</v>
      </c>
      <c r="V337" s="34">
        <v>0</v>
      </c>
      <c r="W337" s="35">
        <v>2755</v>
      </c>
      <c r="X337" s="36">
        <f t="shared" si="21"/>
        <v>0</v>
      </c>
      <c r="Y337" s="37">
        <v>0</v>
      </c>
      <c r="Z337" s="37">
        <v>0</v>
      </c>
      <c r="AA337" s="38">
        <v>0</v>
      </c>
      <c r="AB337" s="39">
        <v>0</v>
      </c>
      <c r="AC337" s="40">
        <v>0</v>
      </c>
      <c r="AD337" s="41">
        <f t="shared" si="22"/>
        <v>0</v>
      </c>
      <c r="AE337" s="42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4">
        <f t="shared" si="23"/>
        <v>0</v>
      </c>
      <c r="AO337" s="45">
        <v>0</v>
      </c>
      <c r="AP337" s="46">
        <v>0</v>
      </c>
      <c r="AQ337" s="47">
        <v>0</v>
      </c>
      <c r="AR337" s="48"/>
    </row>
    <row r="338" spans="1:44" ht="12" customHeight="1" x14ac:dyDescent="0.25">
      <c r="A338" s="25" t="s">
        <v>43</v>
      </c>
      <c r="B338" s="26"/>
      <c r="C338" s="26"/>
      <c r="D338" s="51" t="s">
        <v>729</v>
      </c>
      <c r="E338" s="27" t="s">
        <v>562</v>
      </c>
      <c r="F338" s="28" t="s">
        <v>730</v>
      </c>
      <c r="G338" s="29">
        <v>36610704</v>
      </c>
      <c r="H338" s="30">
        <v>0</v>
      </c>
      <c r="I338" s="31">
        <f t="shared" si="20"/>
        <v>10698</v>
      </c>
      <c r="J338" s="32">
        <v>0</v>
      </c>
      <c r="K338" s="33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523</v>
      </c>
      <c r="R338" s="34">
        <v>0</v>
      </c>
      <c r="S338" s="33">
        <v>0</v>
      </c>
      <c r="T338" s="34">
        <v>0</v>
      </c>
      <c r="U338" s="33">
        <v>0</v>
      </c>
      <c r="V338" s="34">
        <v>0</v>
      </c>
      <c r="W338" s="35">
        <v>10175</v>
      </c>
      <c r="X338" s="36">
        <f t="shared" si="21"/>
        <v>0</v>
      </c>
      <c r="Y338" s="37">
        <v>0</v>
      </c>
      <c r="Z338" s="37">
        <v>0</v>
      </c>
      <c r="AA338" s="38">
        <v>0</v>
      </c>
      <c r="AB338" s="39">
        <v>0</v>
      </c>
      <c r="AC338" s="40">
        <v>0</v>
      </c>
      <c r="AD338" s="41">
        <f t="shared" si="22"/>
        <v>0</v>
      </c>
      <c r="AE338" s="42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43">
        <v>0</v>
      </c>
      <c r="AN338" s="44">
        <f t="shared" si="23"/>
        <v>0</v>
      </c>
      <c r="AO338" s="45">
        <v>0</v>
      </c>
      <c r="AP338" s="46">
        <v>0</v>
      </c>
      <c r="AQ338" s="47">
        <v>0</v>
      </c>
      <c r="AR338" s="48"/>
    </row>
    <row r="339" spans="1:44" ht="12" customHeight="1" x14ac:dyDescent="0.25">
      <c r="A339" s="25" t="s">
        <v>43</v>
      </c>
      <c r="B339" s="26"/>
      <c r="C339" s="26"/>
      <c r="D339" s="51" t="s">
        <v>731</v>
      </c>
      <c r="E339" s="27" t="s">
        <v>562</v>
      </c>
      <c r="F339" s="28" t="s">
        <v>732</v>
      </c>
      <c r="G339" s="29">
        <v>90000301</v>
      </c>
      <c r="H339" s="30">
        <v>0</v>
      </c>
      <c r="I339" s="31">
        <f t="shared" si="20"/>
        <v>2693</v>
      </c>
      <c r="J339" s="32">
        <v>0</v>
      </c>
      <c r="K339" s="33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2483</v>
      </c>
      <c r="Q339" s="34">
        <v>0</v>
      </c>
      <c r="R339" s="34">
        <v>0</v>
      </c>
      <c r="S339" s="33">
        <v>0</v>
      </c>
      <c r="T339" s="34">
        <v>0</v>
      </c>
      <c r="U339" s="33">
        <v>0</v>
      </c>
      <c r="V339" s="34">
        <v>0</v>
      </c>
      <c r="W339" s="35">
        <v>210</v>
      </c>
      <c r="X339" s="36">
        <f t="shared" si="21"/>
        <v>0</v>
      </c>
      <c r="Y339" s="37">
        <v>0</v>
      </c>
      <c r="Z339" s="37">
        <v>0</v>
      </c>
      <c r="AA339" s="38">
        <v>0</v>
      </c>
      <c r="AB339" s="39">
        <v>0</v>
      </c>
      <c r="AC339" s="40">
        <v>0</v>
      </c>
      <c r="AD339" s="41">
        <f t="shared" si="22"/>
        <v>0</v>
      </c>
      <c r="AE339" s="42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4">
        <f t="shared" si="23"/>
        <v>0</v>
      </c>
      <c r="AO339" s="45">
        <v>0</v>
      </c>
      <c r="AP339" s="46">
        <v>0</v>
      </c>
      <c r="AQ339" s="47">
        <v>0</v>
      </c>
      <c r="AR339" s="48"/>
    </row>
    <row r="340" spans="1:44" ht="12" customHeight="1" x14ac:dyDescent="0.25">
      <c r="A340" s="25" t="s">
        <v>43</v>
      </c>
      <c r="B340" s="26"/>
      <c r="C340" s="26"/>
      <c r="D340" s="51" t="s">
        <v>733</v>
      </c>
      <c r="E340" s="27" t="s">
        <v>562</v>
      </c>
      <c r="F340" s="28" t="s">
        <v>734</v>
      </c>
      <c r="G340" s="29">
        <v>42345863</v>
      </c>
      <c r="H340" s="30">
        <v>0</v>
      </c>
      <c r="I340" s="31">
        <f t="shared" si="20"/>
        <v>4704</v>
      </c>
      <c r="J340" s="32">
        <v>0</v>
      </c>
      <c r="K340" s="33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4614</v>
      </c>
      <c r="Q340" s="34">
        <v>0</v>
      </c>
      <c r="R340" s="34">
        <v>0</v>
      </c>
      <c r="S340" s="33">
        <v>0</v>
      </c>
      <c r="T340" s="34">
        <v>0</v>
      </c>
      <c r="U340" s="33">
        <v>0</v>
      </c>
      <c r="V340" s="34">
        <v>0</v>
      </c>
      <c r="W340" s="35">
        <v>90</v>
      </c>
      <c r="X340" s="36">
        <f t="shared" si="21"/>
        <v>0</v>
      </c>
      <c r="Y340" s="37">
        <v>0</v>
      </c>
      <c r="Z340" s="37">
        <v>0</v>
      </c>
      <c r="AA340" s="38">
        <v>0</v>
      </c>
      <c r="AB340" s="39">
        <v>0</v>
      </c>
      <c r="AC340" s="40">
        <v>0</v>
      </c>
      <c r="AD340" s="41">
        <f t="shared" si="22"/>
        <v>0</v>
      </c>
      <c r="AE340" s="42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4">
        <f t="shared" si="23"/>
        <v>0</v>
      </c>
      <c r="AO340" s="45">
        <v>0</v>
      </c>
      <c r="AP340" s="46">
        <v>0</v>
      </c>
      <c r="AQ340" s="47">
        <v>0</v>
      </c>
      <c r="AR340" s="48"/>
    </row>
    <row r="341" spans="1:44" ht="12" customHeight="1" x14ac:dyDescent="0.25">
      <c r="A341" s="25" t="s">
        <v>43</v>
      </c>
      <c r="B341" s="26"/>
      <c r="C341" s="26"/>
      <c r="D341" s="51" t="s">
        <v>742</v>
      </c>
      <c r="E341" s="27" t="s">
        <v>562</v>
      </c>
      <c r="F341" s="28" t="s">
        <v>735</v>
      </c>
      <c r="G341" s="29">
        <v>50921797</v>
      </c>
      <c r="H341" s="30">
        <v>0</v>
      </c>
      <c r="I341" s="31">
        <f t="shared" si="20"/>
        <v>871</v>
      </c>
      <c r="J341" s="32">
        <v>0</v>
      </c>
      <c r="K341" s="33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871</v>
      </c>
      <c r="R341" s="34">
        <v>0</v>
      </c>
      <c r="S341" s="33">
        <v>0</v>
      </c>
      <c r="T341" s="34">
        <v>0</v>
      </c>
      <c r="U341" s="33">
        <v>0</v>
      </c>
      <c r="V341" s="34">
        <v>0</v>
      </c>
      <c r="W341" s="35">
        <v>0</v>
      </c>
      <c r="X341" s="36">
        <f t="shared" si="21"/>
        <v>0</v>
      </c>
      <c r="Y341" s="37">
        <v>0</v>
      </c>
      <c r="Z341" s="37">
        <v>0</v>
      </c>
      <c r="AA341" s="38">
        <v>0</v>
      </c>
      <c r="AB341" s="39">
        <v>0</v>
      </c>
      <c r="AC341" s="40">
        <v>0</v>
      </c>
      <c r="AD341" s="41">
        <f t="shared" si="22"/>
        <v>0</v>
      </c>
      <c r="AE341" s="42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4">
        <f t="shared" si="23"/>
        <v>0</v>
      </c>
      <c r="AO341" s="45">
        <v>0</v>
      </c>
      <c r="AP341" s="46">
        <v>0</v>
      </c>
      <c r="AQ341" s="47">
        <v>0</v>
      </c>
      <c r="AR341" s="48"/>
    </row>
    <row r="342" spans="1:44" ht="12" customHeight="1" thickBot="1" x14ac:dyDescent="0.3">
      <c r="A342" s="25" t="s">
        <v>43</v>
      </c>
      <c r="B342" s="26"/>
      <c r="C342" s="26"/>
      <c r="D342" s="51" t="s">
        <v>736</v>
      </c>
      <c r="E342" s="27" t="s">
        <v>562</v>
      </c>
      <c r="F342" s="28" t="s">
        <v>737</v>
      </c>
      <c r="G342" s="29">
        <v>90000132</v>
      </c>
      <c r="H342" s="30">
        <v>0</v>
      </c>
      <c r="I342" s="31">
        <f t="shared" si="20"/>
        <v>870</v>
      </c>
      <c r="J342" s="32">
        <v>0</v>
      </c>
      <c r="K342" s="33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3">
        <v>0</v>
      </c>
      <c r="T342" s="34">
        <v>0</v>
      </c>
      <c r="U342" s="33">
        <v>0</v>
      </c>
      <c r="V342" s="34">
        <v>0</v>
      </c>
      <c r="W342" s="35">
        <v>870</v>
      </c>
      <c r="X342" s="36">
        <f t="shared" si="21"/>
        <v>0</v>
      </c>
      <c r="Y342" s="37">
        <v>0</v>
      </c>
      <c r="Z342" s="37">
        <v>0</v>
      </c>
      <c r="AA342" s="38">
        <v>0</v>
      </c>
      <c r="AB342" s="39">
        <v>0</v>
      </c>
      <c r="AC342" s="40">
        <v>0</v>
      </c>
      <c r="AD342" s="41">
        <f t="shared" si="22"/>
        <v>0</v>
      </c>
      <c r="AE342" s="42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4">
        <f t="shared" si="23"/>
        <v>0</v>
      </c>
      <c r="AO342" s="45">
        <v>0</v>
      </c>
      <c r="AP342" s="46">
        <v>0</v>
      </c>
      <c r="AQ342" s="47">
        <v>0</v>
      </c>
      <c r="AR342" s="48"/>
    </row>
    <row r="343" spans="1:44" s="24" customFormat="1" ht="15.75" customHeight="1" thickBot="1" x14ac:dyDescent="0.3">
      <c r="A343" s="62" t="s">
        <v>43</v>
      </c>
      <c r="B343" s="63"/>
      <c r="C343" s="64"/>
      <c r="D343" s="65"/>
      <c r="E343" s="66" t="s">
        <v>738</v>
      </c>
      <c r="F343" s="67"/>
      <c r="G343" s="68"/>
      <c r="H343" s="69">
        <v>263358805</v>
      </c>
      <c r="I343" s="70">
        <v>18489280</v>
      </c>
      <c r="J343" s="71">
        <v>711436</v>
      </c>
      <c r="K343" s="72">
        <v>681453</v>
      </c>
      <c r="L343" s="72">
        <v>6128165</v>
      </c>
      <c r="M343" s="72">
        <v>53350</v>
      </c>
      <c r="N343" s="72">
        <v>1883303</v>
      </c>
      <c r="O343" s="72">
        <v>927807</v>
      </c>
      <c r="P343" s="72">
        <v>2252532</v>
      </c>
      <c r="Q343" s="72">
        <v>2308747</v>
      </c>
      <c r="R343" s="72">
        <v>82750</v>
      </c>
      <c r="S343" s="72">
        <v>0</v>
      </c>
      <c r="T343" s="72">
        <v>1425029</v>
      </c>
      <c r="U343" s="72">
        <v>0</v>
      </c>
      <c r="V343" s="72">
        <v>23100</v>
      </c>
      <c r="W343" s="73">
        <v>2011608</v>
      </c>
      <c r="X343" s="74">
        <v>1213796</v>
      </c>
      <c r="Y343" s="75">
        <v>123718</v>
      </c>
      <c r="Z343" s="76">
        <v>899712</v>
      </c>
      <c r="AA343" s="77">
        <v>190366</v>
      </c>
      <c r="AB343" s="78">
        <v>420100</v>
      </c>
      <c r="AC343" s="74">
        <v>2768806</v>
      </c>
      <c r="AD343" s="74">
        <v>642210</v>
      </c>
      <c r="AE343" s="75">
        <v>3103</v>
      </c>
      <c r="AF343" s="76">
        <v>17009</v>
      </c>
      <c r="AG343" s="76">
        <v>3984</v>
      </c>
      <c r="AH343" s="76">
        <v>379801</v>
      </c>
      <c r="AI343" s="76">
        <v>43350</v>
      </c>
      <c r="AJ343" s="76">
        <v>168301</v>
      </c>
      <c r="AK343" s="76">
        <v>25400</v>
      </c>
      <c r="AL343" s="76">
        <v>1109</v>
      </c>
      <c r="AM343" s="77">
        <v>153</v>
      </c>
      <c r="AN343" s="74">
        <v>113662</v>
      </c>
      <c r="AO343" s="75">
        <v>0</v>
      </c>
      <c r="AP343" s="76">
        <v>113662</v>
      </c>
      <c r="AQ343" s="77">
        <v>0</v>
      </c>
    </row>
    <row r="344" spans="1:44" x14ac:dyDescent="0.25">
      <c r="A344" s="79"/>
    </row>
  </sheetData>
  <sheetProtection selectLockedCells="1"/>
  <autoFilter ref="A1:AR343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KUR2021_Žilina_odsúhlasený</vt:lpstr>
      <vt:lpstr>KUR2021_Žilina_odsúhlasený!Názvy_tlače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2022-02-24T11:54:26Z</dcterms:created>
  <dcterms:modified xsi:type="dcterms:W3CDTF">2022-03-14T19:59:37Z</dcterms:modified>
</cp:coreProperties>
</file>