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KUR 2024\FINAL KUR - podľa krajov\"/>
    </mc:Choice>
  </mc:AlternateContent>
  <xr:revisionPtr revIDLastSave="0" documentId="13_ncr:1_{E7BD346A-1A6A-45D7-85EF-91CE743EDBB0}" xr6:coauthVersionLast="36" xr6:coauthVersionMax="36" xr10:uidLastSave="{00000000-0000-0000-0000-000000000000}"/>
  <bookViews>
    <workbookView xWindow="0" yWindow="0" windowWidth="28800" windowHeight="12225" xr2:uid="{7F4D555F-0076-49E4-929A-1B81B4E79AF2}"/>
  </bookViews>
  <sheets>
    <sheet name="KUR 2024_FINAL" sheetId="1" r:id="rId1"/>
  </sheets>
  <definedNames>
    <definedName name="_xlnm._FilterDatabase" localSheetId="0" hidden="1">'KUR 2024_FINAL'!$A$1:$AU$264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64" i="1" l="1"/>
  <c r="AT264" i="1"/>
  <c r="AS264" i="1"/>
  <c r="AR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B264" i="1"/>
  <c r="AA264" i="1"/>
  <c r="Z264" i="1"/>
  <c r="Y264" i="1"/>
  <c r="X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F264" i="1"/>
  <c r="AQ263" i="1"/>
  <c r="AC263" i="1"/>
  <c r="W263" i="1"/>
  <c r="G263" i="1"/>
  <c r="AQ262" i="1"/>
  <c r="AC262" i="1"/>
  <c r="W262" i="1"/>
  <c r="G262" i="1"/>
  <c r="AQ261" i="1"/>
  <c r="AC261" i="1"/>
  <c r="W261" i="1"/>
  <c r="G261" i="1"/>
  <c r="AQ260" i="1"/>
  <c r="AC260" i="1"/>
  <c r="W260" i="1"/>
  <c r="G260" i="1"/>
  <c r="AQ259" i="1"/>
  <c r="AC259" i="1"/>
  <c r="W259" i="1"/>
  <c r="G259" i="1"/>
  <c r="AQ258" i="1"/>
  <c r="AC258" i="1"/>
  <c r="W258" i="1"/>
  <c r="G258" i="1"/>
  <c r="AQ257" i="1"/>
  <c r="AC257" i="1"/>
  <c r="W257" i="1"/>
  <c r="G257" i="1"/>
  <c r="AQ256" i="1"/>
  <c r="AC256" i="1"/>
  <c r="W256" i="1"/>
  <c r="G256" i="1"/>
  <c r="AQ255" i="1"/>
  <c r="AC255" i="1"/>
  <c r="W255" i="1"/>
  <c r="G255" i="1"/>
  <c r="AQ254" i="1"/>
  <c r="AC254" i="1"/>
  <c r="W254" i="1"/>
  <c r="G254" i="1"/>
  <c r="AQ253" i="1"/>
  <c r="AC253" i="1"/>
  <c r="W253" i="1"/>
  <c r="G253" i="1"/>
  <c r="AQ252" i="1"/>
  <c r="AC252" i="1"/>
  <c r="W252" i="1"/>
  <c r="G252" i="1"/>
  <c r="AQ251" i="1"/>
  <c r="AC251" i="1"/>
  <c r="W251" i="1"/>
  <c r="G251" i="1"/>
  <c r="AQ250" i="1"/>
  <c r="AC250" i="1"/>
  <c r="W250" i="1"/>
  <c r="G250" i="1"/>
  <c r="AQ249" i="1"/>
  <c r="AC249" i="1"/>
  <c r="W249" i="1"/>
  <c r="G249" i="1"/>
  <c r="AQ248" i="1"/>
  <c r="AC248" i="1"/>
  <c r="W248" i="1"/>
  <c r="G248" i="1"/>
  <c r="AQ247" i="1"/>
  <c r="AC247" i="1"/>
  <c r="W247" i="1"/>
  <c r="G247" i="1"/>
  <c r="AQ246" i="1"/>
  <c r="AC246" i="1"/>
  <c r="W246" i="1"/>
  <c r="G246" i="1"/>
  <c r="AQ245" i="1"/>
  <c r="AC245" i="1"/>
  <c r="W245" i="1"/>
  <c r="G245" i="1"/>
  <c r="AQ244" i="1"/>
  <c r="AC244" i="1"/>
  <c r="W244" i="1"/>
  <c r="G244" i="1"/>
  <c r="AQ243" i="1"/>
  <c r="AC243" i="1"/>
  <c r="W243" i="1"/>
  <c r="G243" i="1"/>
  <c r="AQ242" i="1"/>
  <c r="AC242" i="1"/>
  <c r="W242" i="1"/>
  <c r="G242" i="1"/>
  <c r="AQ241" i="1"/>
  <c r="AC241" i="1"/>
  <c r="W241" i="1"/>
  <c r="G241" i="1"/>
  <c r="AQ240" i="1"/>
  <c r="AC240" i="1"/>
  <c r="W240" i="1"/>
  <c r="G240" i="1"/>
  <c r="AQ239" i="1"/>
  <c r="AC239" i="1"/>
  <c r="W239" i="1"/>
  <c r="G239" i="1"/>
  <c r="AQ238" i="1"/>
  <c r="AC238" i="1"/>
  <c r="W238" i="1"/>
  <c r="G238" i="1"/>
  <c r="AQ237" i="1"/>
  <c r="AC237" i="1"/>
  <c r="W237" i="1"/>
  <c r="G237" i="1"/>
  <c r="AQ236" i="1"/>
  <c r="AC236" i="1"/>
  <c r="W236" i="1"/>
  <c r="G236" i="1"/>
  <c r="AQ235" i="1"/>
  <c r="AC235" i="1"/>
  <c r="W235" i="1"/>
  <c r="G235" i="1"/>
  <c r="AQ234" i="1"/>
  <c r="AC234" i="1"/>
  <c r="W234" i="1"/>
  <c r="G234" i="1"/>
  <c r="AQ233" i="1"/>
  <c r="AC233" i="1"/>
  <c r="W233" i="1"/>
  <c r="G233" i="1"/>
  <c r="AQ232" i="1"/>
  <c r="AC232" i="1"/>
  <c r="W232" i="1"/>
  <c r="G232" i="1"/>
  <c r="AQ231" i="1"/>
  <c r="AC231" i="1"/>
  <c r="W231" i="1"/>
  <c r="G231" i="1"/>
  <c r="AQ230" i="1"/>
  <c r="AC230" i="1"/>
  <c r="W230" i="1"/>
  <c r="G230" i="1"/>
  <c r="AQ229" i="1"/>
  <c r="AC229" i="1"/>
  <c r="W229" i="1"/>
  <c r="G229" i="1"/>
  <c r="AQ228" i="1"/>
  <c r="AC228" i="1"/>
  <c r="W228" i="1"/>
  <c r="G228" i="1"/>
  <c r="AQ227" i="1"/>
  <c r="AC227" i="1"/>
  <c r="W227" i="1"/>
  <c r="G227" i="1"/>
  <c r="AQ226" i="1"/>
  <c r="AC226" i="1"/>
  <c r="W226" i="1"/>
  <c r="G226" i="1"/>
  <c r="AQ225" i="1"/>
  <c r="AC225" i="1"/>
  <c r="W225" i="1"/>
  <c r="G225" i="1"/>
  <c r="AQ224" i="1"/>
  <c r="AC224" i="1"/>
  <c r="W224" i="1"/>
  <c r="G224" i="1"/>
  <c r="AQ223" i="1"/>
  <c r="AC223" i="1"/>
  <c r="W223" i="1"/>
  <c r="G223" i="1"/>
  <c r="AQ222" i="1"/>
  <c r="AC222" i="1"/>
  <c r="W222" i="1"/>
  <c r="G222" i="1"/>
  <c r="AQ221" i="1"/>
  <c r="AC221" i="1"/>
  <c r="W221" i="1"/>
  <c r="G221" i="1"/>
  <c r="AQ220" i="1"/>
  <c r="AC220" i="1"/>
  <c r="W220" i="1"/>
  <c r="G220" i="1"/>
  <c r="AQ219" i="1"/>
  <c r="AC219" i="1"/>
  <c r="W219" i="1"/>
  <c r="G219" i="1"/>
  <c r="AQ218" i="1"/>
  <c r="AC218" i="1"/>
  <c r="W218" i="1"/>
  <c r="G218" i="1"/>
  <c r="AQ217" i="1"/>
  <c r="AC217" i="1"/>
  <c r="W217" i="1"/>
  <c r="G217" i="1"/>
  <c r="AQ216" i="1"/>
  <c r="AC216" i="1"/>
  <c r="W216" i="1"/>
  <c r="G216" i="1"/>
  <c r="AQ215" i="1"/>
  <c r="AC215" i="1"/>
  <c r="W215" i="1"/>
  <c r="G215" i="1"/>
  <c r="AQ214" i="1"/>
  <c r="AC214" i="1"/>
  <c r="W214" i="1"/>
  <c r="G214" i="1"/>
  <c r="AQ213" i="1"/>
  <c r="AC213" i="1"/>
  <c r="W213" i="1"/>
  <c r="G213" i="1"/>
  <c r="AQ212" i="1"/>
  <c r="AC212" i="1"/>
  <c r="W212" i="1"/>
  <c r="G212" i="1"/>
  <c r="AQ211" i="1"/>
  <c r="AC211" i="1"/>
  <c r="W211" i="1"/>
  <c r="G211" i="1"/>
  <c r="AQ210" i="1"/>
  <c r="AC210" i="1"/>
  <c r="W210" i="1"/>
  <c r="G210" i="1"/>
  <c r="AQ209" i="1"/>
  <c r="AC209" i="1"/>
  <c r="W209" i="1"/>
  <c r="G209" i="1"/>
  <c r="AQ208" i="1"/>
  <c r="AC208" i="1"/>
  <c r="W208" i="1"/>
  <c r="G208" i="1"/>
  <c r="AQ207" i="1"/>
  <c r="AC207" i="1"/>
  <c r="W207" i="1"/>
  <c r="G207" i="1"/>
  <c r="AQ206" i="1"/>
  <c r="AC206" i="1"/>
  <c r="W206" i="1"/>
  <c r="G206" i="1"/>
  <c r="AQ205" i="1"/>
  <c r="AC205" i="1"/>
  <c r="W205" i="1"/>
  <c r="G205" i="1"/>
  <c r="AQ204" i="1"/>
  <c r="AC204" i="1"/>
  <c r="W204" i="1"/>
  <c r="G204" i="1"/>
  <c r="AQ203" i="1"/>
  <c r="AC203" i="1"/>
  <c r="W203" i="1"/>
  <c r="G203" i="1"/>
  <c r="AQ202" i="1"/>
  <c r="AC202" i="1"/>
  <c r="W202" i="1"/>
  <c r="G202" i="1"/>
  <c r="AQ201" i="1"/>
  <c r="AC201" i="1"/>
  <c r="W201" i="1"/>
  <c r="G201" i="1"/>
  <c r="AQ200" i="1"/>
  <c r="AC200" i="1"/>
  <c r="W200" i="1"/>
  <c r="G200" i="1"/>
  <c r="AQ199" i="1"/>
  <c r="AC199" i="1"/>
  <c r="W199" i="1"/>
  <c r="G199" i="1"/>
  <c r="AQ198" i="1"/>
  <c r="AC198" i="1"/>
  <c r="W198" i="1"/>
  <c r="G198" i="1"/>
  <c r="AQ197" i="1"/>
  <c r="AC197" i="1"/>
  <c r="W197" i="1"/>
  <c r="G197" i="1"/>
  <c r="AQ196" i="1"/>
  <c r="AC196" i="1"/>
  <c r="W196" i="1"/>
  <c r="G196" i="1"/>
  <c r="AQ195" i="1"/>
  <c r="AC195" i="1"/>
  <c r="W195" i="1"/>
  <c r="G195" i="1"/>
  <c r="AQ194" i="1"/>
  <c r="AC194" i="1"/>
  <c r="W194" i="1"/>
  <c r="G194" i="1"/>
  <c r="AQ193" i="1"/>
  <c r="AC193" i="1"/>
  <c r="W193" i="1"/>
  <c r="G193" i="1"/>
  <c r="AQ192" i="1"/>
  <c r="AC192" i="1"/>
  <c r="W192" i="1"/>
  <c r="G192" i="1"/>
  <c r="AQ191" i="1"/>
  <c r="AC191" i="1"/>
  <c r="W191" i="1"/>
  <c r="G191" i="1"/>
  <c r="AQ190" i="1"/>
  <c r="AC190" i="1"/>
  <c r="W190" i="1"/>
  <c r="G190" i="1"/>
  <c r="AQ189" i="1"/>
  <c r="AC189" i="1"/>
  <c r="W189" i="1"/>
  <c r="G189" i="1"/>
  <c r="AQ188" i="1"/>
  <c r="AC188" i="1"/>
  <c r="W188" i="1"/>
  <c r="G188" i="1"/>
  <c r="AQ187" i="1"/>
  <c r="AC187" i="1"/>
  <c r="W187" i="1"/>
  <c r="G187" i="1"/>
  <c r="AQ186" i="1"/>
  <c r="AC186" i="1"/>
  <c r="W186" i="1"/>
  <c r="G186" i="1"/>
  <c r="AQ185" i="1"/>
  <c r="AC185" i="1"/>
  <c r="W185" i="1"/>
  <c r="G185" i="1"/>
  <c r="AQ184" i="1"/>
  <c r="AC184" i="1"/>
  <c r="W184" i="1"/>
  <c r="G184" i="1"/>
  <c r="AQ183" i="1"/>
  <c r="AC183" i="1"/>
  <c r="W183" i="1"/>
  <c r="G183" i="1"/>
  <c r="AQ182" i="1"/>
  <c r="AC182" i="1"/>
  <c r="W182" i="1"/>
  <c r="G182" i="1"/>
  <c r="AQ181" i="1"/>
  <c r="AC181" i="1"/>
  <c r="W181" i="1"/>
  <c r="G181" i="1"/>
  <c r="AQ180" i="1"/>
  <c r="AC180" i="1"/>
  <c r="W180" i="1"/>
  <c r="G180" i="1"/>
  <c r="AQ179" i="1"/>
  <c r="AC179" i="1"/>
  <c r="W179" i="1"/>
  <c r="G179" i="1"/>
  <c r="AQ178" i="1"/>
  <c r="AC178" i="1"/>
  <c r="W178" i="1"/>
  <c r="G178" i="1"/>
  <c r="AQ177" i="1"/>
  <c r="AC177" i="1"/>
  <c r="W177" i="1"/>
  <c r="G177" i="1"/>
  <c r="AQ176" i="1"/>
  <c r="AC176" i="1"/>
  <c r="W176" i="1"/>
  <c r="G176" i="1"/>
  <c r="AQ175" i="1"/>
  <c r="AC175" i="1"/>
  <c r="W175" i="1"/>
  <c r="G175" i="1"/>
  <c r="AQ174" i="1"/>
  <c r="AC174" i="1"/>
  <c r="W174" i="1"/>
  <c r="G174" i="1"/>
  <c r="AQ173" i="1"/>
  <c r="AC173" i="1"/>
  <c r="W173" i="1"/>
  <c r="G173" i="1"/>
  <c r="AQ172" i="1"/>
  <c r="AC172" i="1"/>
  <c r="W172" i="1"/>
  <c r="G172" i="1"/>
  <c r="AQ171" i="1"/>
  <c r="AC171" i="1"/>
  <c r="W171" i="1"/>
  <c r="G171" i="1"/>
  <c r="AQ170" i="1"/>
  <c r="AC170" i="1"/>
  <c r="W170" i="1"/>
  <c r="G170" i="1"/>
  <c r="AQ169" i="1"/>
  <c r="AC169" i="1"/>
  <c r="W169" i="1"/>
  <c r="G169" i="1"/>
  <c r="AQ168" i="1"/>
  <c r="AC168" i="1"/>
  <c r="W168" i="1"/>
  <c r="G168" i="1"/>
  <c r="AQ167" i="1"/>
  <c r="AC167" i="1"/>
  <c r="W167" i="1"/>
  <c r="G167" i="1"/>
  <c r="AQ166" i="1"/>
  <c r="AC166" i="1"/>
  <c r="W166" i="1"/>
  <c r="G166" i="1"/>
  <c r="AQ165" i="1"/>
  <c r="AC165" i="1"/>
  <c r="W165" i="1"/>
  <c r="G165" i="1"/>
  <c r="AQ164" i="1"/>
  <c r="AC164" i="1"/>
  <c r="W164" i="1"/>
  <c r="G164" i="1"/>
  <c r="AQ163" i="1"/>
  <c r="AC163" i="1"/>
  <c r="W163" i="1"/>
  <c r="G163" i="1"/>
  <c r="AQ162" i="1"/>
  <c r="AC162" i="1"/>
  <c r="W162" i="1"/>
  <c r="G162" i="1"/>
  <c r="AQ161" i="1"/>
  <c r="AC161" i="1"/>
  <c r="W161" i="1"/>
  <c r="G161" i="1"/>
  <c r="AQ160" i="1"/>
  <c r="AC160" i="1"/>
  <c r="W160" i="1"/>
  <c r="G160" i="1"/>
  <c r="AQ159" i="1"/>
  <c r="AC159" i="1"/>
  <c r="W159" i="1"/>
  <c r="G159" i="1"/>
  <c r="AQ158" i="1"/>
  <c r="AC158" i="1"/>
  <c r="W158" i="1"/>
  <c r="G158" i="1"/>
  <c r="AQ157" i="1"/>
  <c r="AC157" i="1"/>
  <c r="W157" i="1"/>
  <c r="G157" i="1"/>
  <c r="AQ156" i="1"/>
  <c r="AC156" i="1"/>
  <c r="W156" i="1"/>
  <c r="G156" i="1"/>
  <c r="AQ155" i="1"/>
  <c r="AC155" i="1"/>
  <c r="W155" i="1"/>
  <c r="G155" i="1"/>
  <c r="AQ154" i="1"/>
  <c r="AC154" i="1"/>
  <c r="W154" i="1"/>
  <c r="G154" i="1"/>
  <c r="AQ153" i="1"/>
  <c r="AC153" i="1"/>
  <c r="W153" i="1"/>
  <c r="G153" i="1"/>
  <c r="AQ152" i="1"/>
  <c r="AC152" i="1"/>
  <c r="W152" i="1"/>
  <c r="G152" i="1"/>
  <c r="AQ151" i="1"/>
  <c r="AC151" i="1"/>
  <c r="W151" i="1"/>
  <c r="G151" i="1"/>
  <c r="AQ150" i="1"/>
  <c r="AC150" i="1"/>
  <c r="W150" i="1"/>
  <c r="G150" i="1"/>
  <c r="AQ149" i="1"/>
  <c r="AC149" i="1"/>
  <c r="W149" i="1"/>
  <c r="G149" i="1"/>
  <c r="AQ148" i="1"/>
  <c r="AC148" i="1"/>
  <c r="W148" i="1"/>
  <c r="G148" i="1"/>
  <c r="AQ147" i="1"/>
  <c r="AC147" i="1"/>
  <c r="W147" i="1"/>
  <c r="G147" i="1"/>
  <c r="AQ146" i="1"/>
  <c r="AC146" i="1"/>
  <c r="W146" i="1"/>
  <c r="G146" i="1"/>
  <c r="AQ145" i="1"/>
  <c r="AC145" i="1"/>
  <c r="W145" i="1"/>
  <c r="G145" i="1"/>
  <c r="AQ144" i="1"/>
  <c r="AC144" i="1"/>
  <c r="W144" i="1"/>
  <c r="G144" i="1"/>
  <c r="AQ143" i="1"/>
  <c r="AC143" i="1"/>
  <c r="W143" i="1"/>
  <c r="G143" i="1"/>
  <c r="AQ142" i="1"/>
  <c r="AC142" i="1"/>
  <c r="W142" i="1"/>
  <c r="G142" i="1"/>
  <c r="AQ141" i="1"/>
  <c r="AC141" i="1"/>
  <c r="W141" i="1"/>
  <c r="G141" i="1"/>
  <c r="AQ140" i="1"/>
  <c r="AC140" i="1"/>
  <c r="W140" i="1"/>
  <c r="G140" i="1"/>
  <c r="AQ139" i="1"/>
  <c r="AC139" i="1"/>
  <c r="W139" i="1"/>
  <c r="G139" i="1"/>
  <c r="AQ138" i="1"/>
  <c r="AC138" i="1"/>
  <c r="W138" i="1"/>
  <c r="G138" i="1"/>
  <c r="AQ137" i="1"/>
  <c r="AC137" i="1"/>
  <c r="W137" i="1"/>
  <c r="G137" i="1"/>
  <c r="AQ136" i="1"/>
  <c r="AC136" i="1"/>
  <c r="W136" i="1"/>
  <c r="G136" i="1"/>
  <c r="AQ135" i="1"/>
  <c r="AC135" i="1"/>
  <c r="W135" i="1"/>
  <c r="G135" i="1"/>
  <c r="AQ134" i="1"/>
  <c r="AC134" i="1"/>
  <c r="W134" i="1"/>
  <c r="G134" i="1"/>
  <c r="AQ133" i="1"/>
  <c r="AC133" i="1"/>
  <c r="W133" i="1"/>
  <c r="G133" i="1"/>
  <c r="AQ132" i="1"/>
  <c r="AC132" i="1"/>
  <c r="W132" i="1"/>
  <c r="G132" i="1"/>
  <c r="AQ131" i="1"/>
  <c r="AC131" i="1"/>
  <c r="W131" i="1"/>
  <c r="G131" i="1"/>
  <c r="AQ130" i="1"/>
  <c r="AC130" i="1"/>
  <c r="W130" i="1"/>
  <c r="G130" i="1"/>
  <c r="AQ129" i="1"/>
  <c r="AC129" i="1"/>
  <c r="W129" i="1"/>
  <c r="G129" i="1"/>
  <c r="AQ128" i="1"/>
  <c r="AC128" i="1"/>
  <c r="W128" i="1"/>
  <c r="G128" i="1"/>
  <c r="AQ127" i="1"/>
  <c r="AC127" i="1"/>
  <c r="W127" i="1"/>
  <c r="G127" i="1"/>
  <c r="AQ126" i="1"/>
  <c r="AC126" i="1"/>
  <c r="W126" i="1"/>
  <c r="G126" i="1"/>
  <c r="AQ125" i="1"/>
  <c r="AC125" i="1"/>
  <c r="W125" i="1"/>
  <c r="G125" i="1"/>
  <c r="AQ124" i="1"/>
  <c r="AC124" i="1"/>
  <c r="W124" i="1"/>
  <c r="G124" i="1"/>
  <c r="AQ123" i="1"/>
  <c r="AC123" i="1"/>
  <c r="W123" i="1"/>
  <c r="G123" i="1"/>
  <c r="AQ122" i="1"/>
  <c r="AC122" i="1"/>
  <c r="W122" i="1"/>
  <c r="G122" i="1"/>
  <c r="AQ121" i="1"/>
  <c r="AC121" i="1"/>
  <c r="W121" i="1"/>
  <c r="G121" i="1"/>
  <c r="AQ120" i="1"/>
  <c r="AC120" i="1"/>
  <c r="W120" i="1"/>
  <c r="G120" i="1"/>
  <c r="AQ119" i="1"/>
  <c r="AC119" i="1"/>
  <c r="W119" i="1"/>
  <c r="G119" i="1"/>
  <c r="AQ118" i="1"/>
  <c r="AC118" i="1"/>
  <c r="W118" i="1"/>
  <c r="G118" i="1"/>
  <c r="AQ117" i="1"/>
  <c r="AC117" i="1"/>
  <c r="W117" i="1"/>
  <c r="G117" i="1"/>
  <c r="AQ116" i="1"/>
  <c r="AC116" i="1"/>
  <c r="W116" i="1"/>
  <c r="G116" i="1"/>
  <c r="AQ115" i="1"/>
  <c r="AC115" i="1"/>
  <c r="W115" i="1"/>
  <c r="G115" i="1"/>
  <c r="AQ114" i="1"/>
  <c r="AC114" i="1"/>
  <c r="W114" i="1"/>
  <c r="G114" i="1"/>
  <c r="AQ113" i="1"/>
  <c r="AC113" i="1"/>
  <c r="W113" i="1"/>
  <c r="G113" i="1"/>
  <c r="AQ112" i="1"/>
  <c r="AC112" i="1"/>
  <c r="W112" i="1"/>
  <c r="G112" i="1"/>
  <c r="AQ111" i="1"/>
  <c r="AC111" i="1"/>
  <c r="W111" i="1"/>
  <c r="G111" i="1"/>
  <c r="AQ110" i="1"/>
  <c r="AC110" i="1"/>
  <c r="W110" i="1"/>
  <c r="G110" i="1"/>
  <c r="AQ109" i="1"/>
  <c r="AC109" i="1"/>
  <c r="W109" i="1"/>
  <c r="G109" i="1"/>
  <c r="AQ108" i="1"/>
  <c r="AC108" i="1"/>
  <c r="W108" i="1"/>
  <c r="G108" i="1"/>
  <c r="AQ107" i="1"/>
  <c r="AC107" i="1"/>
  <c r="W107" i="1"/>
  <c r="G107" i="1"/>
  <c r="AQ106" i="1"/>
  <c r="AC106" i="1"/>
  <c r="W106" i="1"/>
  <c r="G106" i="1"/>
  <c r="AQ105" i="1"/>
  <c r="AC105" i="1"/>
  <c r="W105" i="1"/>
  <c r="G105" i="1"/>
  <c r="AQ104" i="1"/>
  <c r="AC104" i="1"/>
  <c r="W104" i="1"/>
  <c r="G104" i="1"/>
  <c r="AQ103" i="1"/>
  <c r="AC103" i="1"/>
  <c r="W103" i="1"/>
  <c r="G103" i="1"/>
  <c r="AQ102" i="1"/>
  <c r="AC102" i="1"/>
  <c r="W102" i="1"/>
  <c r="G102" i="1"/>
  <c r="AQ101" i="1"/>
  <c r="AC101" i="1"/>
  <c r="W101" i="1"/>
  <c r="G101" i="1"/>
  <c r="AQ100" i="1"/>
  <c r="AC100" i="1"/>
  <c r="W100" i="1"/>
  <c r="G100" i="1"/>
  <c r="AQ99" i="1"/>
  <c r="AC99" i="1"/>
  <c r="W99" i="1"/>
  <c r="G99" i="1"/>
  <c r="AQ98" i="1"/>
  <c r="AC98" i="1"/>
  <c r="W98" i="1"/>
  <c r="G98" i="1"/>
  <c r="AQ97" i="1"/>
  <c r="AC97" i="1"/>
  <c r="W97" i="1"/>
  <c r="G97" i="1"/>
  <c r="AQ96" i="1"/>
  <c r="AC96" i="1"/>
  <c r="W96" i="1"/>
  <c r="G96" i="1"/>
  <c r="AQ95" i="1"/>
  <c r="AC95" i="1"/>
  <c r="W95" i="1"/>
  <c r="G95" i="1"/>
  <c r="AQ94" i="1"/>
  <c r="AC94" i="1"/>
  <c r="W94" i="1"/>
  <c r="G94" i="1"/>
  <c r="AQ93" i="1"/>
  <c r="AC93" i="1"/>
  <c r="W93" i="1"/>
  <c r="G93" i="1"/>
  <c r="AQ92" i="1"/>
  <c r="AC92" i="1"/>
  <c r="W92" i="1"/>
  <c r="G92" i="1"/>
  <c r="AQ91" i="1"/>
  <c r="AC91" i="1"/>
  <c r="W91" i="1"/>
  <c r="G91" i="1"/>
  <c r="AQ90" i="1"/>
  <c r="AC90" i="1"/>
  <c r="W90" i="1"/>
  <c r="G90" i="1"/>
  <c r="AQ89" i="1"/>
  <c r="AC89" i="1"/>
  <c r="W89" i="1"/>
  <c r="G89" i="1"/>
  <c r="AQ88" i="1"/>
  <c r="AC88" i="1"/>
  <c r="W88" i="1"/>
  <c r="G88" i="1"/>
  <c r="AQ87" i="1"/>
  <c r="AC87" i="1"/>
  <c r="W87" i="1"/>
  <c r="G87" i="1"/>
  <c r="AQ86" i="1"/>
  <c r="AC86" i="1"/>
  <c r="W86" i="1"/>
  <c r="G86" i="1"/>
  <c r="AQ85" i="1"/>
  <c r="AC85" i="1"/>
  <c r="W85" i="1"/>
  <c r="G85" i="1"/>
  <c r="AQ84" i="1"/>
  <c r="AC84" i="1"/>
  <c r="W84" i="1"/>
  <c r="G84" i="1"/>
  <c r="AQ83" i="1"/>
  <c r="AC83" i="1"/>
  <c r="W83" i="1"/>
  <c r="G83" i="1"/>
  <c r="AQ82" i="1"/>
  <c r="AC82" i="1"/>
  <c r="W82" i="1"/>
  <c r="G82" i="1"/>
  <c r="AQ81" i="1"/>
  <c r="AC81" i="1"/>
  <c r="W81" i="1"/>
  <c r="G81" i="1"/>
  <c r="AQ80" i="1"/>
  <c r="AC80" i="1"/>
  <c r="W80" i="1"/>
  <c r="G80" i="1"/>
  <c r="AQ79" i="1"/>
  <c r="AC79" i="1"/>
  <c r="W79" i="1"/>
  <c r="G79" i="1"/>
  <c r="AQ78" i="1"/>
  <c r="AC78" i="1"/>
  <c r="W78" i="1"/>
  <c r="G78" i="1"/>
  <c r="AQ77" i="1"/>
  <c r="AC77" i="1"/>
  <c r="W77" i="1"/>
  <c r="G77" i="1"/>
  <c r="AQ76" i="1"/>
  <c r="AC76" i="1"/>
  <c r="W76" i="1"/>
  <c r="G76" i="1"/>
  <c r="AQ75" i="1"/>
  <c r="AC75" i="1"/>
  <c r="W75" i="1"/>
  <c r="G75" i="1"/>
  <c r="AQ74" i="1"/>
  <c r="AC74" i="1"/>
  <c r="W74" i="1"/>
  <c r="G74" i="1"/>
  <c r="AQ73" i="1"/>
  <c r="AC73" i="1"/>
  <c r="W73" i="1"/>
  <c r="G73" i="1"/>
  <c r="AQ72" i="1"/>
  <c r="AC72" i="1"/>
  <c r="W72" i="1"/>
  <c r="G72" i="1"/>
  <c r="AQ71" i="1"/>
  <c r="AC71" i="1"/>
  <c r="W71" i="1"/>
  <c r="G71" i="1"/>
  <c r="AQ70" i="1"/>
  <c r="AC70" i="1"/>
  <c r="W70" i="1"/>
  <c r="G70" i="1"/>
  <c r="AQ69" i="1"/>
  <c r="AC69" i="1"/>
  <c r="W69" i="1"/>
  <c r="G69" i="1"/>
  <c r="AQ68" i="1"/>
  <c r="AC68" i="1"/>
  <c r="W68" i="1"/>
  <c r="G68" i="1"/>
  <c r="AQ67" i="1"/>
  <c r="AC67" i="1"/>
  <c r="W67" i="1"/>
  <c r="G67" i="1"/>
  <c r="AQ66" i="1"/>
  <c r="AC66" i="1"/>
  <c r="W66" i="1"/>
  <c r="G66" i="1"/>
  <c r="AQ65" i="1"/>
  <c r="AC65" i="1"/>
  <c r="W65" i="1"/>
  <c r="G65" i="1"/>
  <c r="AQ64" i="1"/>
  <c r="AC64" i="1"/>
  <c r="W64" i="1"/>
  <c r="G64" i="1"/>
  <c r="AQ63" i="1"/>
  <c r="AC63" i="1"/>
  <c r="W63" i="1"/>
  <c r="G63" i="1"/>
  <c r="AQ62" i="1"/>
  <c r="AC62" i="1"/>
  <c r="W62" i="1"/>
  <c r="G62" i="1"/>
  <c r="AQ61" i="1"/>
  <c r="AC61" i="1"/>
  <c r="W61" i="1"/>
  <c r="G61" i="1"/>
  <c r="AQ60" i="1"/>
  <c r="AC60" i="1"/>
  <c r="W60" i="1"/>
  <c r="G60" i="1"/>
  <c r="AQ59" i="1"/>
  <c r="AC59" i="1"/>
  <c r="W59" i="1"/>
  <c r="G59" i="1"/>
  <c r="AQ58" i="1"/>
  <c r="AC58" i="1"/>
  <c r="W58" i="1"/>
  <c r="G58" i="1"/>
  <c r="AQ57" i="1"/>
  <c r="AC57" i="1"/>
  <c r="W57" i="1"/>
  <c r="G57" i="1"/>
  <c r="AQ56" i="1"/>
  <c r="AC56" i="1"/>
  <c r="W56" i="1"/>
  <c r="G56" i="1"/>
  <c r="AQ55" i="1"/>
  <c r="AC55" i="1"/>
  <c r="W55" i="1"/>
  <c r="G55" i="1"/>
  <c r="AQ54" i="1"/>
  <c r="AC54" i="1"/>
  <c r="W54" i="1"/>
  <c r="G54" i="1"/>
  <c r="AQ53" i="1"/>
  <c r="AC53" i="1"/>
  <c r="W53" i="1"/>
  <c r="G53" i="1"/>
  <c r="AQ52" i="1"/>
  <c r="AC52" i="1"/>
  <c r="W52" i="1"/>
  <c r="G52" i="1"/>
  <c r="AQ51" i="1"/>
  <c r="AC51" i="1"/>
  <c r="W51" i="1"/>
  <c r="G51" i="1"/>
  <c r="AQ50" i="1"/>
  <c r="AC50" i="1"/>
  <c r="W50" i="1"/>
  <c r="G50" i="1"/>
  <c r="AQ49" i="1"/>
  <c r="AC49" i="1"/>
  <c r="W49" i="1"/>
  <c r="G49" i="1"/>
  <c r="AQ48" i="1"/>
  <c r="AC48" i="1"/>
  <c r="W48" i="1"/>
  <c r="G48" i="1"/>
  <c r="AQ47" i="1"/>
  <c r="AC47" i="1"/>
  <c r="W47" i="1"/>
  <c r="G47" i="1"/>
  <c r="AQ46" i="1"/>
  <c r="AC46" i="1"/>
  <c r="W46" i="1"/>
  <c r="G46" i="1"/>
  <c r="AQ45" i="1"/>
  <c r="AC45" i="1"/>
  <c r="W45" i="1"/>
  <c r="G45" i="1"/>
  <c r="AQ44" i="1"/>
  <c r="AC44" i="1"/>
  <c r="W44" i="1"/>
  <c r="G44" i="1"/>
  <c r="AQ43" i="1"/>
  <c r="AC43" i="1"/>
  <c r="W43" i="1"/>
  <c r="G43" i="1"/>
  <c r="AQ42" i="1"/>
  <c r="AC42" i="1"/>
  <c r="W42" i="1"/>
  <c r="G42" i="1"/>
  <c r="AQ41" i="1"/>
  <c r="AC41" i="1"/>
  <c r="W41" i="1"/>
  <c r="G41" i="1"/>
  <c r="AQ40" i="1"/>
  <c r="AC40" i="1"/>
  <c r="W40" i="1"/>
  <c r="G40" i="1"/>
  <c r="AQ39" i="1"/>
  <c r="AC39" i="1"/>
  <c r="W39" i="1"/>
  <c r="G39" i="1"/>
  <c r="AQ38" i="1"/>
  <c r="AC38" i="1"/>
  <c r="W38" i="1"/>
  <c r="G38" i="1"/>
  <c r="AQ37" i="1"/>
  <c r="AC37" i="1"/>
  <c r="W37" i="1"/>
  <c r="G37" i="1"/>
  <c r="AQ36" i="1"/>
  <c r="AC36" i="1"/>
  <c r="W36" i="1"/>
  <c r="G36" i="1"/>
  <c r="AQ35" i="1"/>
  <c r="AC35" i="1"/>
  <c r="W35" i="1"/>
  <c r="G35" i="1"/>
  <c r="AQ34" i="1"/>
  <c r="AC34" i="1"/>
  <c r="W34" i="1"/>
  <c r="G34" i="1"/>
  <c r="AQ33" i="1"/>
  <c r="AC33" i="1"/>
  <c r="W33" i="1"/>
  <c r="G33" i="1"/>
  <c r="AQ32" i="1"/>
  <c r="AC32" i="1"/>
  <c r="W32" i="1"/>
  <c r="G32" i="1"/>
  <c r="AQ31" i="1"/>
  <c r="AC31" i="1"/>
  <c r="W31" i="1"/>
  <c r="G31" i="1"/>
  <c r="AQ30" i="1"/>
  <c r="AC30" i="1"/>
  <c r="W30" i="1"/>
  <c r="G30" i="1"/>
  <c r="AQ29" i="1"/>
  <c r="AC29" i="1"/>
  <c r="W29" i="1"/>
  <c r="G29" i="1"/>
  <c r="AQ28" i="1"/>
  <c r="AC28" i="1"/>
  <c r="W28" i="1"/>
  <c r="G28" i="1"/>
  <c r="AQ27" i="1"/>
  <c r="AC27" i="1"/>
  <c r="W27" i="1"/>
  <c r="G27" i="1"/>
  <c r="AQ26" i="1"/>
  <c r="AC26" i="1"/>
  <c r="W26" i="1"/>
  <c r="G26" i="1"/>
  <c r="AQ25" i="1"/>
  <c r="AC25" i="1"/>
  <c r="W25" i="1"/>
  <c r="G25" i="1"/>
  <c r="AQ24" i="1"/>
  <c r="AC24" i="1"/>
  <c r="W24" i="1"/>
  <c r="G24" i="1"/>
  <c r="AQ23" i="1"/>
  <c r="AC23" i="1"/>
  <c r="W23" i="1"/>
  <c r="G23" i="1"/>
  <c r="AQ22" i="1"/>
  <c r="AC22" i="1"/>
  <c r="W22" i="1"/>
  <c r="G22" i="1"/>
  <c r="AQ21" i="1"/>
  <c r="AC21" i="1"/>
  <c r="W21" i="1"/>
  <c r="G21" i="1"/>
  <c r="AQ20" i="1"/>
  <c r="AC20" i="1"/>
  <c r="W20" i="1"/>
  <c r="G20" i="1"/>
  <c r="AQ19" i="1"/>
  <c r="AC19" i="1"/>
  <c r="W19" i="1"/>
  <c r="G19" i="1"/>
  <c r="AQ18" i="1"/>
  <c r="AC18" i="1"/>
  <c r="W18" i="1"/>
  <c r="G18" i="1"/>
  <c r="AQ17" i="1"/>
  <c r="AC17" i="1"/>
  <c r="W17" i="1"/>
  <c r="G17" i="1"/>
  <c r="AQ16" i="1"/>
  <c r="AC16" i="1"/>
  <c r="W16" i="1"/>
  <c r="G16" i="1"/>
  <c r="AQ15" i="1"/>
  <c r="AC15" i="1"/>
  <c r="W15" i="1"/>
  <c r="G15" i="1"/>
  <c r="AQ14" i="1"/>
  <c r="AC14" i="1"/>
  <c r="W14" i="1"/>
  <c r="G14" i="1"/>
  <c r="AQ13" i="1"/>
  <c r="AC13" i="1"/>
  <c r="W13" i="1"/>
  <c r="G13" i="1"/>
  <c r="AQ12" i="1"/>
  <c r="AC12" i="1"/>
  <c r="W12" i="1"/>
  <c r="G12" i="1"/>
  <c r="AQ11" i="1"/>
  <c r="AC11" i="1"/>
  <c r="W11" i="1"/>
  <c r="G11" i="1"/>
  <c r="AQ10" i="1"/>
  <c r="AC10" i="1"/>
  <c r="W10" i="1"/>
  <c r="G10" i="1"/>
  <c r="AQ9" i="1"/>
  <c r="AC9" i="1"/>
  <c r="W9" i="1"/>
  <c r="G9" i="1"/>
  <c r="AQ8" i="1"/>
  <c r="AC8" i="1"/>
  <c r="W8" i="1"/>
  <c r="G8" i="1"/>
  <c r="AQ7" i="1"/>
  <c r="AC7" i="1"/>
  <c r="W7" i="1"/>
  <c r="G7" i="1"/>
  <c r="AQ6" i="1"/>
  <c r="AC6" i="1"/>
  <c r="W6" i="1"/>
  <c r="G6" i="1"/>
  <c r="AQ5" i="1"/>
  <c r="AC5" i="1"/>
  <c r="W5" i="1"/>
  <c r="G5" i="1"/>
  <c r="AQ4" i="1"/>
  <c r="AC4" i="1"/>
  <c r="W4" i="1"/>
  <c r="G4" i="1"/>
  <c r="AQ3" i="1"/>
  <c r="AC3" i="1"/>
  <c r="W3" i="1"/>
  <c r="G3" i="1"/>
  <c r="AQ2" i="1"/>
  <c r="AC2" i="1"/>
  <c r="W2" i="1"/>
  <c r="G2" i="1"/>
  <c r="AQ264" i="1" l="1"/>
  <c r="AC264" i="1"/>
  <c r="G264" i="1"/>
  <c r="W264" i="1"/>
</calcChain>
</file>

<file path=xl/sharedStrings.xml><?xml version="1.0" encoding="utf-8"?>
<sst xmlns="http://schemas.openxmlformats.org/spreadsheetml/2006/main" count="1096" uniqueCount="578">
  <si>
    <t>Kraj</t>
  </si>
  <si>
    <t>Kód zriaďovateľa</t>
  </si>
  <si>
    <t>Typ zriaďovateľa</t>
  </si>
  <si>
    <t xml:space="preserve">Zriaďovateľ </t>
  </si>
  <si>
    <t>IČO zriaďovateľa</t>
  </si>
  <si>
    <t>UR 2024
V_22
v EUR</t>
  </si>
  <si>
    <t xml:space="preserve">Stĺpec A2  riadok 007 Nenormatívne BV spolu </t>
  </si>
  <si>
    <t>Stĺpec A2  riadok 008 Odchodné</t>
  </si>
  <si>
    <t>Stĺpec A2  riadok 009 Príspevok na dopravu</t>
  </si>
  <si>
    <t>Stĺpec A2  riadok 010 
Asistenti 
učiteľa</t>
  </si>
  <si>
    <t>Stĺpec A2  riadok 011 Mimoriadne výsledky žiakov</t>
  </si>
  <si>
    <t>Stĺpec A2  riadok 012  Havárie</t>
  </si>
  <si>
    <t>Stĺpec A2  riadok 013  Rozvojové projekty</t>
  </si>
  <si>
    <t>Stĺpec A2  riadok 014 Príspevok na záujmové vzdelávanie</t>
  </si>
  <si>
    <t>Stĺpec A2  riadok 000 Príspevok 
na VaV
 pre deti MŠ</t>
  </si>
  <si>
    <t>Stĺpec A2  riadok 100 Sociálne znevýhodnené prostredie</t>
  </si>
  <si>
    <t>Stĺpec A2  riadok 101 Vakcíny</t>
  </si>
  <si>
    <t>Stĺpec A2  riadok 102 Príspevok 
na edukačné publikácie</t>
  </si>
  <si>
    <t>Stĺpec A2  riadok 103 Príspevok na kurz pohybových aktívít v prírode</t>
  </si>
  <si>
    <t>Stĺpec A2  riadok 104 Príspevok
 na školu
 v prírode</t>
  </si>
  <si>
    <t>Stĺpec A2 riadok 105 Príspevok na špecifiká</t>
  </si>
  <si>
    <t>Stĺpec A2 riadok 106 Príspevok na podporné opatrenie</t>
  </si>
  <si>
    <t xml:space="preserve">Stĺpec A2  riadok 015 Kapitálové výdavky 
spolu </t>
  </si>
  <si>
    <t xml:space="preserve">Stĺpec A2 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</si>
  <si>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A2  riadok 017  Havárie</t>
  </si>
  <si>
    <t>Stĺpec A2  riadok 018  Rozvojové projekty</t>
  </si>
  <si>
    <t>Stĺpec A2   riadok 027 Prostriedky POO</t>
  </si>
  <si>
    <t xml:space="preserve">Stĺpec A1 riadok 006  Normatívne bežné výdavky     spolu </t>
  </si>
  <si>
    <t xml:space="preserve">Stĺpec A1  riadok 007 Nenormatívne bežné výdavky 
spolu                             </t>
  </si>
  <si>
    <t>Stĺpec A1  riadok 008 Odchodné</t>
  </si>
  <si>
    <t>Stĺpec A1  riadok 009 Príspevok na dopravu</t>
  </si>
  <si>
    <t>Stĺpec A1  riadok 011 Mimoriadne výsledky žiakov</t>
  </si>
  <si>
    <t>Stĺpec A1  riadok 012  Havárie</t>
  </si>
  <si>
    <t>Stĺpec A1 riadok 013 Rozvojové projekty</t>
  </si>
  <si>
    <t>Stĺpec A1  riadok 014 Príspevok na záujmové vzdelávanie</t>
  </si>
  <si>
    <t>Stĺpec A1  riadok 000  Príspevok 
na VaV
 pre deti MŠ</t>
  </si>
  <si>
    <t>Stĺpec A1  riadok 100  Sociálne znevýhodnené prostredie</t>
  </si>
  <si>
    <t xml:space="preserve">Stĺpec A1  riadok 101   Vakcíny
</t>
  </si>
  <si>
    <t>Stĺpec A1  riadok 102  Príspevok 
na edukačné publikácie</t>
  </si>
  <si>
    <t xml:space="preserve">Stĺpec A1  riadok 103  Príspevok na kurz pohybových akivít v prírode
</t>
  </si>
  <si>
    <t>Stĺpec A1  riadok 104 Príspevok na školu v prírode</t>
  </si>
  <si>
    <t>Stĺpec A1 riadok 105 Príspevok na špecifiká</t>
  </si>
  <si>
    <t xml:space="preserve">Stĺpec A1 riadok 015 Kapitálové výdavky 
spolu                   </t>
  </si>
  <si>
    <t xml:space="preserve">Stĺpec A1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</si>
  <si>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A1 riadok 017  Havárie</t>
  </si>
  <si>
    <t>Stĺpec A1 riadok 018  Rozvojové projekty</t>
  </si>
  <si>
    <t>Stĺpec A1 riadok 027 Prostriedky POO</t>
  </si>
  <si>
    <t>BA</t>
  </si>
  <si>
    <t>KBA</t>
  </si>
  <si>
    <t>K</t>
  </si>
  <si>
    <t>Regionálny úrad školskej správy v Bratislave</t>
  </si>
  <si>
    <t>VBA</t>
  </si>
  <si>
    <t>V</t>
  </si>
  <si>
    <t>Bratislavský samosprávny kraj</t>
  </si>
  <si>
    <t>O111111</t>
  </si>
  <si>
    <t>O</t>
  </si>
  <si>
    <t>Hlavné mesto Slovenskej republiky Bratislava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</si>
  <si>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</si>
  <si>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</si>
  <si>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</si>
  <si>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</si>
  <si>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</si>
  <si>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</si>
  <si>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</si>
  <si>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</si>
  <si>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</si>
  <si>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</si>
  <si>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</si>
  <si>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</si>
  <si>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</si>
  <si>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</si>
  <si>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</si>
  <si>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</si>
  <si>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</si>
  <si>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</si>
  <si>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</si>
  <si>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</si>
  <si>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</si>
  <si>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</si>
  <si>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</si>
  <si>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</si>
  <si>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</si>
  <si>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</si>
  <si>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</si>
  <si>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</si>
  <si>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</si>
  <si>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</si>
  <si>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</si>
  <si>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</si>
  <si>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</si>
  <si>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</si>
  <si>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</si>
  <si>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</si>
  <si>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</si>
  <si>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</si>
  <si>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</si>
  <si>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</si>
  <si>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</si>
  <si>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</si>
  <si>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</si>
  <si>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</si>
  <si>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</si>
  <si>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</si>
  <si>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</si>
  <si>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</si>
  <si>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</si>
  <si>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</si>
  <si>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</si>
  <si>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</si>
  <si>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</si>
  <si>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</si>
  <si>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</si>
  <si>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</si>
  <si>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</si>
  <si>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</si>
  <si>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</si>
  <si>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</si>
  <si>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</si>
  <si>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</si>
  <si>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</si>
  <si>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</si>
  <si>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</si>
  <si>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</si>
  <si>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</si>
  <si>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</si>
  <si>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</si>
  <si>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</si>
  <si>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</si>
  <si>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</si>
  <si>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</si>
  <si>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</si>
  <si>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</si>
  <si>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</si>
  <si>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</si>
  <si>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</si>
  <si>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</si>
  <si>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</si>
  <si>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</si>
  <si>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</si>
  <si>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</si>
  <si>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</si>
  <si>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</si>
  <si>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</si>
  <si>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</si>
  <si>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</si>
  <si>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</si>
  <si>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</si>
  <si>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</si>
  <si>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</si>
  <si>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</si>
  <si>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</si>
  <si>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</si>
  <si>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</si>
  <si>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</si>
  <si>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</si>
  <si>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</si>
  <si>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</si>
  <si>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</si>
  <si>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</si>
  <si>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</si>
  <si>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</si>
  <si>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</si>
  <si>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</si>
  <si>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</si>
  <si>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</si>
  <si>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</si>
  <si>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</si>
  <si>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</si>
  <si>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</si>
  <si>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</si>
  <si>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</si>
  <si>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</si>
  <si>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</si>
  <si>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</si>
  <si>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</si>
  <si>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</si>
  <si>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</si>
  <si>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</si>
  <si>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</si>
  <si>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</si>
  <si>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</si>
  <si>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</si>
  <si>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</si>
  <si>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</si>
  <si>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</si>
  <si>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</si>
  <si>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</si>
  <si>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</si>
  <si>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</si>
  <si>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</si>
  <si>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</si>
  <si>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</si>
  <si>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</si>
  <si>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</si>
  <si>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</si>
  <si>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</si>
  <si>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</si>
  <si>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</si>
  <si>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</si>
  <si>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</si>
  <si>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</si>
  <si>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</si>
  <si>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</si>
  <si>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</si>
  <si>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</si>
  <si>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</si>
  <si>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</si>
  <si>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</si>
  <si>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</si>
  <si>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</si>
  <si>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</si>
  <si>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</si>
  <si>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</si>
  <si>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</si>
  <si>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</si>
  <si>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</si>
  <si>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</si>
  <si>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</si>
  <si>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</si>
  <si>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</si>
  <si>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</si>
  <si>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</si>
  <si>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</si>
  <si>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</si>
  <si>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</si>
  <si>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</si>
  <si>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</si>
  <si>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</si>
  <si>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</si>
  <si>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C10</t>
  </si>
  <si>
    <t>C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</si>
  <si>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</si>
  <si>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</si>
  <si>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</si>
  <si>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</si>
  <si>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</si>
  <si>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</si>
  <si>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</si>
  <si>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</si>
  <si>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</si>
  <si>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</si>
  <si>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</si>
  <si>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</si>
  <si>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</si>
  <si>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</si>
  <si>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</si>
  <si>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</si>
  <si>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</si>
  <si>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S016</t>
  </si>
  <si>
    <t>S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</si>
  <si>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</si>
  <si>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</si>
  <si>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</si>
  <si>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</si>
  <si>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</si>
  <si>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</si>
  <si>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</si>
  <si>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S055</t>
  </si>
  <si>
    <t>British International School Bratislava, s.r.o.</t>
  </si>
  <si>
    <t>S056</t>
  </si>
  <si>
    <t>Výchova k slobode o. z.</t>
  </si>
  <si>
    <t>S057</t>
  </si>
  <si>
    <t>Cambridge international communications, s. r. o.</t>
  </si>
  <si>
    <t>S084</t>
  </si>
  <si>
    <t>Renáta Rovňáková-Madarászová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</si>
  <si>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</si>
  <si>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</si>
  <si>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</si>
  <si>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</si>
  <si>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</si>
  <si>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</si>
  <si>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</si>
  <si>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</si>
  <si>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</si>
  <si>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</si>
  <si>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</si>
  <si>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</si>
  <si>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</si>
  <si>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</si>
  <si>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</si>
  <si>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</si>
  <si>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</si>
  <si>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</si>
  <si>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</si>
  <si>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</si>
  <si>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</si>
  <si>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</si>
  <si>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</si>
  <si>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</si>
  <si>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</si>
  <si>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</si>
  <si>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</si>
  <si>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</si>
  <si>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</si>
  <si>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</si>
  <si>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</si>
  <si>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</si>
  <si>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</si>
  <si>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</si>
  <si>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</si>
  <si>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</si>
  <si>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</si>
  <si>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</si>
  <si>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</si>
  <si>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</si>
  <si>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</si>
  <si>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</si>
  <si>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</si>
  <si>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</si>
  <si>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</si>
  <si>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</si>
  <si>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S1054</t>
  </si>
  <si>
    <t>Malí šampióni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</si>
  <si>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</si>
  <si>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</si>
  <si>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</si>
  <si>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</si>
  <si>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</si>
  <si>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</si>
  <si>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</si>
  <si>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</si>
  <si>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</si>
  <si>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</si>
  <si>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</si>
  <si>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</si>
  <si>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</si>
  <si>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</si>
  <si>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</si>
  <si>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</si>
  <si>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</si>
  <si>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</si>
  <si>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</si>
  <si>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</si>
  <si>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</si>
  <si>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</si>
  <si>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</si>
  <si>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</si>
  <si>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</si>
  <si>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</si>
  <si>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</si>
  <si>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</si>
  <si>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</si>
  <si>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</si>
  <si>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</si>
  <si>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</si>
  <si>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</si>
  <si>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</si>
  <si>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</si>
  <si>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</si>
  <si>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</si>
  <si>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</si>
  <si>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</si>
  <si>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</si>
  <si>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S1117</t>
  </si>
  <si>
    <t>Občianske združenie bez farieb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</si>
  <si>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</si>
  <si>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</si>
  <si>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</si>
  <si>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</si>
  <si>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</si>
  <si>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</si>
  <si>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</si>
  <si>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</si>
  <si>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</si>
  <si>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</si>
  <si>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S1152</t>
  </si>
  <si>
    <t>La Portella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</si>
  <si>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</si>
  <si>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</si>
  <si>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</si>
  <si>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</si>
  <si>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</si>
  <si>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</si>
  <si>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</si>
  <si>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</si>
  <si>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</si>
  <si>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</si>
  <si>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</si>
  <si>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</si>
  <si>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</si>
  <si>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</si>
  <si>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</si>
  <si>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</si>
  <si>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</si>
  <si>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</si>
  <si>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</si>
  <si>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</si>
  <si>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</si>
  <si>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</si>
  <si>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</si>
  <si>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</si>
  <si>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S395</t>
  </si>
  <si>
    <t>Slovenská asociácia bývalých uršulínskych žiačok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</si>
  <si>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</si>
  <si>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</si>
  <si>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</si>
  <si>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</si>
  <si>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</si>
  <si>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</si>
  <si>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</si>
  <si>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</si>
  <si>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</si>
  <si>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</si>
  <si>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</si>
  <si>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</si>
  <si>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</si>
  <si>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</si>
  <si>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</si>
  <si>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</si>
  <si>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</si>
  <si>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a.s.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</si>
  <si>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</si>
  <si>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</si>
  <si>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</si>
  <si>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</si>
  <si>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</si>
  <si>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</si>
  <si>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</si>
  <si>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</si>
  <si>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</si>
  <si>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</si>
  <si>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</si>
  <si>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</si>
  <si>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</si>
  <si>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</si>
  <si>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</si>
  <si>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</si>
  <si>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</si>
  <si>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</si>
  <si>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</si>
  <si>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</si>
  <si>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S692</t>
  </si>
  <si>
    <t>Tanečné štúdio ASSOS Nelux Bratislava, o.z.</t>
  </si>
  <si>
    <t>S693</t>
  </si>
  <si>
    <t>Peter Jaký</t>
  </si>
  <si>
    <t>S697</t>
  </si>
  <si>
    <t>English International School of Bratislava, s.r.o.</t>
  </si>
  <si>
    <t>S704</t>
  </si>
  <si>
    <t>Nezisková organizácia MENTOR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</si>
  <si>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</si>
  <si>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</si>
  <si>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</si>
  <si>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</si>
  <si>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</si>
  <si>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</si>
  <si>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</si>
  <si>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</si>
  <si>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</si>
  <si>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</si>
  <si>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</si>
  <si>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</si>
  <si>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</si>
  <si>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</si>
  <si>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</si>
  <si>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</si>
  <si>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</si>
  <si>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</si>
  <si>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</si>
  <si>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</si>
  <si>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</si>
  <si>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</si>
  <si>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</si>
  <si>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</si>
  <si>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</si>
  <si>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</si>
  <si>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</si>
  <si>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</si>
  <si>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</si>
  <si>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</si>
  <si>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</si>
  <si>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</si>
  <si>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</si>
  <si>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PhD., MBA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</si>
  <si>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</si>
  <si>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</si>
  <si>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</si>
  <si>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</si>
  <si>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</si>
  <si>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</si>
  <si>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</si>
  <si>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</si>
  <si>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</si>
  <si>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Školička, s.r.o.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</si>
  <si>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</si>
  <si>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</si>
  <si>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</si>
  <si>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</si>
  <si>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</si>
  <si>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</si>
  <si>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</si>
  <si>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</si>
  <si>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</si>
  <si>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</si>
  <si>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</si>
  <si>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</si>
  <si>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</si>
  <si>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</si>
  <si>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</si>
  <si>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</si>
  <si>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</si>
  <si>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</si>
  <si>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</si>
  <si>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</si>
  <si>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</si>
  <si>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</si>
  <si>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</si>
  <si>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</si>
  <si>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</si>
  <si>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</si>
  <si>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S955</t>
  </si>
  <si>
    <t>Armáda spásy na Slovensku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</si>
  <si>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</si>
  <si>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</si>
  <si>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</si>
  <si>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</si>
  <si>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</si>
  <si>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</si>
  <si>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</si>
  <si>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</si>
  <si>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</si>
  <si>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</si>
  <si>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</si>
  <si>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</si>
  <si>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</si>
  <si>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</si>
  <si>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</si>
  <si>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</si>
  <si>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</si>
  <si>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</si>
  <si>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</si>
  <si>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</si>
  <si>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</si>
  <si>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</si>
  <si>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</si>
  <si>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</si>
  <si>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SP0007</t>
  </si>
  <si>
    <t>Pekná Cestička, s.r.o.</t>
  </si>
  <si>
    <t>SP0014</t>
  </si>
  <si>
    <t>DC, s.r.o. - Škôlka Babyfun</t>
  </si>
  <si>
    <t>SP0019</t>
  </si>
  <si>
    <t>Raketka o.z.</t>
  </si>
  <si>
    <t>SP0020</t>
  </si>
  <si>
    <t>Little star, s.r.o.</t>
  </si>
  <si>
    <t>SP0021</t>
  </si>
  <si>
    <t>OZ Vilka deťom</t>
  </si>
  <si>
    <t>SP0022</t>
  </si>
  <si>
    <t>Amoskids montessori, s.r.o.</t>
  </si>
  <si>
    <t>SP0024</t>
  </si>
  <si>
    <t>Festíkovo, s.r.o.</t>
  </si>
  <si>
    <t>SP0027</t>
  </si>
  <si>
    <t>emJOY s.r.o.</t>
  </si>
  <si>
    <t>SP0028</t>
  </si>
  <si>
    <t>Zahrajda o.z.</t>
  </si>
  <si>
    <t>SP0029</t>
  </si>
  <si>
    <t>Výchova srdcom, o.z.</t>
  </si>
  <si>
    <t>SP0031</t>
  </si>
  <si>
    <t>Montessori, s.r.o.</t>
  </si>
  <si>
    <t>SP0037</t>
  </si>
  <si>
    <t>COGNITO, spol s.r.o.</t>
  </si>
  <si>
    <t>SP0038</t>
  </si>
  <si>
    <t>Monteda s. r. o</t>
  </si>
  <si>
    <t>SP0039</t>
  </si>
  <si>
    <t>Harmanček, s.r.o.</t>
  </si>
  <si>
    <t>SP0043</t>
  </si>
  <si>
    <t>probant s.r.o.</t>
  </si>
  <si>
    <t>SP0045</t>
  </si>
  <si>
    <t>Detské centrum štvorlístok s.r.o.</t>
  </si>
  <si>
    <t>SP0049</t>
  </si>
  <si>
    <t>LOGOPÉDIA s.r.o.</t>
  </si>
  <si>
    <t>SP0050</t>
  </si>
  <si>
    <t>Montessori hranie</t>
  </si>
  <si>
    <t>SP0057</t>
  </si>
  <si>
    <t>Škôlky s.r.o.</t>
  </si>
  <si>
    <t>SP0060</t>
  </si>
  <si>
    <t>Občianske združenie Vrakuňáčik</t>
  </si>
  <si>
    <t>SP0066</t>
  </si>
  <si>
    <t>The Children's House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</si>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</sst>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textRotation="90" wrapText="1"/>
    </xf>
    <xf numFmtId="3" fontId="2" fillId="3" borderId="2" xfId="2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3" fontId="2" fillId="7" borderId="2" xfId="2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3" fontId="2" fillId="6" borderId="3" xfId="1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3" fontId="2" fillId="3" borderId="5" xfId="0" applyNumberFormat="1" applyFont="1" applyFill="1" applyBorder="1"/>
    <xf numFmtId="3" fontId="2" fillId="4" borderId="5" xfId="0" applyNumberFormat="1" applyFont="1" applyFill="1" applyBorder="1"/>
    <xf numFmtId="3" fontId="1" fillId="4" borderId="5" xfId="0" applyNumberFormat="1" applyFont="1" applyFill="1" applyBorder="1"/>
    <xf numFmtId="3" fontId="2" fillId="5" borderId="5" xfId="0" applyNumberFormat="1" applyFont="1" applyFill="1" applyBorder="1"/>
    <xf numFmtId="3" fontId="1" fillId="5" borderId="5" xfId="0" applyNumberFormat="1" applyFont="1" applyFill="1" applyBorder="1"/>
    <xf numFmtId="3" fontId="1" fillId="6" borderId="5" xfId="0" applyNumberFormat="1" applyFont="1" applyFill="1" applyBorder="1"/>
    <xf numFmtId="3" fontId="2" fillId="7" borderId="5" xfId="0" applyNumberFormat="1" applyFont="1" applyFill="1" applyBorder="1"/>
    <xf numFmtId="3" fontId="2" fillId="8" borderId="5" xfId="0" applyNumberFormat="1" applyFont="1" applyFill="1" applyBorder="1"/>
    <xf numFmtId="3" fontId="1" fillId="8" borderId="5" xfId="0" applyNumberFormat="1" applyFont="1" applyFill="1" applyBorder="1"/>
    <xf numFmtId="3" fontId="2" fillId="2" borderId="5" xfId="0" applyNumberFormat="1" applyFont="1" applyFill="1" applyBorder="1"/>
    <xf numFmtId="3" fontId="1" fillId="2" borderId="5" xfId="0" applyNumberFormat="1" applyFont="1" applyFill="1" applyBorder="1"/>
    <xf numFmtId="3" fontId="1" fillId="6" borderId="6" xfId="0" applyNumberFormat="1" applyFont="1" applyFill="1" applyBorder="1"/>
    <xf numFmtId="0" fontId="1" fillId="9" borderId="5" xfId="0" applyFont="1" applyFill="1" applyBorder="1"/>
    <xf numFmtId="3" fontId="1" fillId="7" borderId="5" xfId="0" applyNumberFormat="1" applyFont="1" applyFill="1" applyBorder="1"/>
    <xf numFmtId="3" fontId="2" fillId="3" borderId="10" xfId="0" applyNumberFormat="1" applyFont="1" applyFill="1" applyBorder="1"/>
    <xf numFmtId="3" fontId="2" fillId="4" borderId="10" xfId="0" applyNumberFormat="1" applyFont="1" applyFill="1" applyBorder="1"/>
    <xf numFmtId="3" fontId="2" fillId="5" borderId="10" xfId="0" applyNumberFormat="1" applyFont="1" applyFill="1" applyBorder="1"/>
    <xf numFmtId="3" fontId="2" fillId="6" borderId="10" xfId="0" applyNumberFormat="1" applyFont="1" applyFill="1" applyBorder="1"/>
    <xf numFmtId="3" fontId="2" fillId="7" borderId="10" xfId="0" applyNumberFormat="1" applyFont="1" applyFill="1" applyBorder="1"/>
    <xf numFmtId="3" fontId="2" fillId="8" borderId="10" xfId="0" applyNumberFormat="1" applyFont="1" applyFill="1" applyBorder="1"/>
    <xf numFmtId="3" fontId="2" fillId="2" borderId="10" xfId="0" applyNumberFormat="1" applyFont="1" applyFill="1" applyBorder="1"/>
    <xf numFmtId="3" fontId="2" fillId="6" borderId="11" xfId="0" applyNumberFormat="1" applyFont="1" applyFill="1" applyBorder="1"/>
    <xf numFmtId="3" fontId="0" fillId="0" borderId="0" xfId="0" applyNumberFormat="1"/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</cellXfs>
  <cellStyles count="3">
    <cellStyle name="Normálna" xfId="0" builtinId="0"/>
    <cellStyle name="normálne_február_PK" xfId="1" xr:uid="{3006F30F-E762-4047-8A3E-754675E4CCA5}"/>
    <cellStyle name="normální_Návrh rozpisu rozpočtu na rok 2003" xfId="2" xr:uid="{121B7336-6621-430E-B9E6-2A1C2D6F7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D1F9-72EE-40D1-BF95-2EF54BA87FC3}">
  <dimension ref="A1:AU268"/>
  <sheetViews>
    <sheetView tabSelected="1" zoomScale="70" zoomScaleNormal="70" workbookViewId="0"/>
  </sheetViews>
  <sheetFormatPr defaultRowHeight="15" x14ac:dyDescent="0.25"/>
  <cols>
    <col min="1" max="1" width="7" customWidth="1"/>
    <col min="2" max="2" width="8.85546875" bestFit="1" customWidth="1"/>
    <col min="3" max="3" width="7" customWidth="1"/>
    <col min="4" max="4" width="49.28515625" customWidth="1"/>
    <col min="5" max="5" width="10" bestFit="1" customWidth="1"/>
    <col min="6" max="6" width="13.42578125" bestFit="1" customWidth="1"/>
    <col min="7" max="7" width="13.85546875" customWidth="1"/>
    <col min="8" max="9" width="11.7109375" customWidth="1"/>
    <col min="10" max="10" width="12.7109375" customWidth="1"/>
    <col min="11" max="11" width="13.42578125" customWidth="1"/>
    <col min="12" max="12" width="12.7109375" customWidth="1"/>
    <col min="13" max="13" width="11.42578125" customWidth="1"/>
    <col min="14" max="15" width="12.7109375" customWidth="1"/>
    <col min="16" max="16" width="15" customWidth="1"/>
    <col min="17" max="17" width="10.7109375" customWidth="1"/>
    <col min="18" max="19" width="12.7109375" customWidth="1"/>
    <col min="20" max="20" width="11.7109375" customWidth="1"/>
    <col min="21" max="23" width="12.7109375" bestFit="1" customWidth="1"/>
    <col min="24" max="24" width="13" customWidth="1"/>
    <col min="25" max="25" width="12.7109375" bestFit="1" customWidth="1"/>
    <col min="26" max="26" width="9.5703125" customWidth="1"/>
    <col min="27" max="27" width="11.7109375" bestFit="1" customWidth="1"/>
    <col min="28" max="29" width="12.7109375" bestFit="1" customWidth="1"/>
    <col min="30" max="30" width="11.85546875" customWidth="1"/>
    <col min="31" max="31" width="10.140625" bestFit="1" customWidth="1"/>
    <col min="32" max="32" width="11.85546875" customWidth="1"/>
    <col min="33" max="34" width="11.7109375" bestFit="1" customWidth="1"/>
    <col min="35" max="35" width="12.5703125" customWidth="1"/>
    <col min="36" max="36" width="11.7109375" bestFit="1" customWidth="1"/>
    <col min="37" max="37" width="14.85546875" customWidth="1"/>
    <col min="38" max="38" width="9.5703125" customWidth="1"/>
    <col min="39" max="39" width="12.140625" customWidth="1"/>
    <col min="40" max="40" width="14.7109375" bestFit="1" customWidth="1"/>
    <col min="41" max="41" width="11.5703125" customWidth="1"/>
    <col min="42" max="43" width="11.7109375" bestFit="1" customWidth="1"/>
    <col min="44" max="44" width="13.42578125" customWidth="1"/>
    <col min="45" max="45" width="11.7109375" bestFit="1" customWidth="1"/>
    <col min="46" max="46" width="11.42578125" customWidth="1"/>
    <col min="47" max="47" width="12" customWidth="1"/>
  </cols>
  <sheetData>
    <row r="1" spans="1:47" ht="110.1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8" t="s">
        <v>26</v>
      </c>
      <c r="AB1" s="9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1" t="s">
        <v>42</v>
      </c>
      <c r="AR1" s="12" t="s">
        <v>43</v>
      </c>
      <c r="AS1" s="11" t="s">
        <v>44</v>
      </c>
      <c r="AT1" s="11" t="s">
        <v>45</v>
      </c>
      <c r="AU1" s="13" t="s">
        <v>46</v>
      </c>
    </row>
    <row r="2" spans="1:47" x14ac:dyDescent="0.25">
      <c r="A2" s="14" t="s">
        <v>47</v>
      </c>
      <c r="B2" s="15" t="s">
        <v>48</v>
      </c>
      <c r="C2" s="15" t="s">
        <v>49</v>
      </c>
      <c r="D2" s="15" t="s">
        <v>50</v>
      </c>
      <c r="E2" s="16">
        <v>54130395</v>
      </c>
      <c r="F2" s="17">
        <v>60726128</v>
      </c>
      <c r="G2" s="18">
        <f>SUM(H2:V2)</f>
        <v>4099724</v>
      </c>
      <c r="H2" s="19">
        <v>127917</v>
      </c>
      <c r="I2" s="19">
        <v>38822</v>
      </c>
      <c r="J2" s="19">
        <v>939537</v>
      </c>
      <c r="K2" s="19">
        <v>27120</v>
      </c>
      <c r="L2" s="19">
        <v>1117141</v>
      </c>
      <c r="M2" s="19">
        <v>3500</v>
      </c>
      <c r="N2" s="19">
        <v>169064</v>
      </c>
      <c r="O2" s="19">
        <v>174177</v>
      </c>
      <c r="P2" s="19">
        <v>0</v>
      </c>
      <c r="Q2" s="19">
        <v>0</v>
      </c>
      <c r="R2" s="19">
        <v>165617</v>
      </c>
      <c r="S2" s="19">
        <v>151050</v>
      </c>
      <c r="T2" s="19">
        <v>10200</v>
      </c>
      <c r="U2" s="19">
        <v>155345</v>
      </c>
      <c r="V2" s="19">
        <v>1020234</v>
      </c>
      <c r="W2" s="20">
        <f>SUM(X2:Z2)</f>
        <v>1506107</v>
      </c>
      <c r="X2" s="21">
        <v>1237451</v>
      </c>
      <c r="Y2" s="21">
        <v>268656</v>
      </c>
      <c r="Z2" s="21">
        <v>0</v>
      </c>
      <c r="AA2" s="22">
        <v>4078</v>
      </c>
      <c r="AB2" s="23">
        <v>0</v>
      </c>
      <c r="AC2" s="24">
        <f>SUM(AD2:AP2)</f>
        <v>0</v>
      </c>
      <c r="AD2" s="25">
        <v>0</v>
      </c>
      <c r="AE2" s="25">
        <v>0</v>
      </c>
      <c r="AF2" s="25">
        <v>0</v>
      </c>
      <c r="AG2" s="25">
        <v>0</v>
      </c>
      <c r="AH2" s="25">
        <v>0</v>
      </c>
      <c r="AI2" s="25">
        <v>0</v>
      </c>
      <c r="AJ2" s="25">
        <v>0</v>
      </c>
      <c r="AK2" s="25">
        <v>0</v>
      </c>
      <c r="AL2" s="25">
        <v>0</v>
      </c>
      <c r="AM2" s="25">
        <v>0</v>
      </c>
      <c r="AN2" s="25">
        <v>0</v>
      </c>
      <c r="AO2" s="25">
        <v>0</v>
      </c>
      <c r="AP2" s="25">
        <v>0</v>
      </c>
      <c r="AQ2" s="26">
        <f>SUM(AR2:AT2)</f>
        <v>0</v>
      </c>
      <c r="AR2" s="27">
        <v>0</v>
      </c>
      <c r="AS2" s="27">
        <v>0</v>
      </c>
      <c r="AT2" s="27">
        <v>0</v>
      </c>
      <c r="AU2" s="28">
        <v>0</v>
      </c>
    </row>
    <row r="3" spans="1:47" x14ac:dyDescent="0.25">
      <c r="A3" s="14" t="s">
        <v>47</v>
      </c>
      <c r="B3" s="15" t="s">
        <v>51</v>
      </c>
      <c r="C3" s="15" t="s">
        <v>52</v>
      </c>
      <c r="D3" s="15" t="s">
        <v>53</v>
      </c>
      <c r="E3" s="16">
        <v>36063606</v>
      </c>
      <c r="F3" s="17">
        <v>91551307</v>
      </c>
      <c r="G3" s="18">
        <f t="shared" ref="G3:G66" si="0">SUM(H3:V3)</f>
        <v>3459357</v>
      </c>
      <c r="H3" s="19">
        <v>183347</v>
      </c>
      <c r="I3" s="19">
        <v>0</v>
      </c>
      <c r="J3" s="19">
        <v>25116</v>
      </c>
      <c r="K3" s="19">
        <v>93960</v>
      </c>
      <c r="L3" s="19">
        <v>0</v>
      </c>
      <c r="M3" s="19">
        <v>0</v>
      </c>
      <c r="N3" s="19">
        <v>528232</v>
      </c>
      <c r="O3" s="19">
        <v>0</v>
      </c>
      <c r="P3" s="19">
        <v>0</v>
      </c>
      <c r="Q3" s="19">
        <v>0</v>
      </c>
      <c r="R3" s="19">
        <v>333073</v>
      </c>
      <c r="S3" s="19">
        <v>502650</v>
      </c>
      <c r="T3" s="19">
        <v>18400</v>
      </c>
      <c r="U3" s="19">
        <v>1463748</v>
      </c>
      <c r="V3" s="19">
        <v>310831</v>
      </c>
      <c r="W3" s="20">
        <f t="shared" ref="W3:W66" si="1">SUM(X3:Z3)</f>
        <v>193378</v>
      </c>
      <c r="X3" s="21">
        <v>0</v>
      </c>
      <c r="Y3" s="21">
        <v>193378</v>
      </c>
      <c r="Z3" s="21">
        <v>0</v>
      </c>
      <c r="AA3" s="22">
        <v>2803</v>
      </c>
      <c r="AB3" s="23">
        <v>2820796</v>
      </c>
      <c r="AC3" s="24">
        <f t="shared" ref="AC3:AC66" si="2">SUM(AD3:AP3)</f>
        <v>76107</v>
      </c>
      <c r="AD3" s="25">
        <v>0</v>
      </c>
      <c r="AE3" s="25">
        <v>0</v>
      </c>
      <c r="AF3" s="25">
        <v>0</v>
      </c>
      <c r="AG3" s="25">
        <v>0</v>
      </c>
      <c r="AH3" s="25">
        <v>15694</v>
      </c>
      <c r="AI3" s="25">
        <v>0</v>
      </c>
      <c r="AJ3" s="25">
        <v>0</v>
      </c>
      <c r="AK3" s="25">
        <v>0</v>
      </c>
      <c r="AL3" s="25">
        <v>0</v>
      </c>
      <c r="AM3" s="25">
        <v>0</v>
      </c>
      <c r="AN3" s="25">
        <v>0</v>
      </c>
      <c r="AO3" s="25">
        <v>0</v>
      </c>
      <c r="AP3" s="25">
        <v>60413</v>
      </c>
      <c r="AQ3" s="26">
        <f t="shared" ref="AQ3:AQ66" si="3">SUM(AR3:AT3)</f>
        <v>150000</v>
      </c>
      <c r="AR3" s="27">
        <v>0</v>
      </c>
      <c r="AS3" s="27">
        <v>150000</v>
      </c>
      <c r="AT3" s="27">
        <v>0</v>
      </c>
      <c r="AU3" s="28">
        <v>36760</v>
      </c>
    </row>
    <row r="4" spans="1:47" x14ac:dyDescent="0.25">
      <c r="A4" s="14" t="s">
        <v>47</v>
      </c>
      <c r="B4" s="15" t="s">
        <v>54</v>
      </c>
      <c r="C4" s="15" t="s">
        <v>55</v>
      </c>
      <c r="D4" s="15" t="s">
        <v>56</v>
      </c>
      <c r="E4" s="16">
        <v>603481</v>
      </c>
      <c r="F4" s="17">
        <v>0</v>
      </c>
      <c r="G4" s="18">
        <f t="shared" si="0"/>
        <v>53227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53227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20">
        <f t="shared" si="1"/>
        <v>0</v>
      </c>
      <c r="X4" s="21">
        <v>0</v>
      </c>
      <c r="Y4" s="21">
        <v>0</v>
      </c>
      <c r="Z4" s="21">
        <v>0</v>
      </c>
      <c r="AA4" s="22">
        <v>0</v>
      </c>
      <c r="AB4" s="23">
        <v>0</v>
      </c>
      <c r="AC4" s="24">
        <f t="shared" si="2"/>
        <v>0</v>
      </c>
      <c r="AD4" s="25">
        <v>0</v>
      </c>
      <c r="AE4" s="25">
        <v>0</v>
      </c>
      <c r="AF4" s="25">
        <v>0</v>
      </c>
      <c r="AG4" s="25">
        <v>0</v>
      </c>
      <c r="AH4" s="25">
        <v>0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5">
        <v>0</v>
      </c>
      <c r="AP4" s="25">
        <v>0</v>
      </c>
      <c r="AQ4" s="26">
        <f t="shared" si="3"/>
        <v>0</v>
      </c>
      <c r="AR4" s="27">
        <v>0</v>
      </c>
      <c r="AS4" s="27">
        <v>0</v>
      </c>
      <c r="AT4" s="27">
        <v>0</v>
      </c>
      <c r="AU4" s="28">
        <v>0</v>
      </c>
    </row>
    <row r="5" spans="1:47" x14ac:dyDescent="0.25">
      <c r="A5" s="14" t="s">
        <v>47</v>
      </c>
      <c r="B5" s="15" t="s">
        <v>57</v>
      </c>
      <c r="C5" s="15" t="s">
        <v>55</v>
      </c>
      <c r="D5" s="15" t="s">
        <v>58</v>
      </c>
      <c r="E5" s="16">
        <v>305863</v>
      </c>
      <c r="F5" s="17">
        <v>0</v>
      </c>
      <c r="G5" s="18">
        <f t="shared" si="0"/>
        <v>7406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7406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20">
        <f t="shared" si="1"/>
        <v>0</v>
      </c>
      <c r="X5" s="21">
        <v>0</v>
      </c>
      <c r="Y5" s="21">
        <v>0</v>
      </c>
      <c r="Z5" s="21">
        <v>0</v>
      </c>
      <c r="AA5" s="22">
        <v>0</v>
      </c>
      <c r="AB5" s="23">
        <v>0</v>
      </c>
      <c r="AC5" s="24">
        <f t="shared" si="2"/>
        <v>0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25">
        <v>0</v>
      </c>
      <c r="AK5" s="25">
        <v>0</v>
      </c>
      <c r="AL5" s="25">
        <v>0</v>
      </c>
      <c r="AM5" s="25">
        <v>0</v>
      </c>
      <c r="AN5" s="25">
        <v>0</v>
      </c>
      <c r="AO5" s="25">
        <v>0</v>
      </c>
      <c r="AP5" s="25">
        <v>0</v>
      </c>
      <c r="AQ5" s="26">
        <f t="shared" si="3"/>
        <v>0</v>
      </c>
      <c r="AR5" s="27">
        <v>0</v>
      </c>
      <c r="AS5" s="27">
        <v>0</v>
      </c>
      <c r="AT5" s="27">
        <v>0</v>
      </c>
      <c r="AU5" s="28">
        <v>0</v>
      </c>
    </row>
    <row r="6" spans="1:47" x14ac:dyDescent="0.25">
      <c r="A6" s="14" t="s">
        <v>47</v>
      </c>
      <c r="B6" s="15" t="s">
        <v>59</v>
      </c>
      <c r="C6" s="15" t="s">
        <v>55</v>
      </c>
      <c r="D6" s="15" t="s">
        <v>60</v>
      </c>
      <c r="E6" s="16">
        <v>305979</v>
      </c>
      <c r="F6" s="17">
        <v>0</v>
      </c>
      <c r="G6" s="18">
        <f t="shared" si="0"/>
        <v>31763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29622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2141</v>
      </c>
      <c r="W6" s="20">
        <f t="shared" si="1"/>
        <v>0</v>
      </c>
      <c r="X6" s="21">
        <v>0</v>
      </c>
      <c r="Y6" s="21">
        <v>0</v>
      </c>
      <c r="Z6" s="21">
        <v>0</v>
      </c>
      <c r="AA6" s="22">
        <v>0</v>
      </c>
      <c r="AB6" s="23">
        <v>0</v>
      </c>
      <c r="AC6" s="24">
        <f t="shared" si="2"/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26">
        <f t="shared" si="3"/>
        <v>0</v>
      </c>
      <c r="AR6" s="27">
        <v>0</v>
      </c>
      <c r="AS6" s="27">
        <v>0</v>
      </c>
      <c r="AT6" s="27">
        <v>0</v>
      </c>
      <c r="AU6" s="28">
        <v>0</v>
      </c>
    </row>
    <row r="7" spans="1:47" x14ac:dyDescent="0.25">
      <c r="A7" s="14" t="s">
        <v>47</v>
      </c>
      <c r="B7" s="15" t="s">
        <v>61</v>
      </c>
      <c r="C7" s="15" t="s">
        <v>55</v>
      </c>
      <c r="D7" s="15" t="s">
        <v>62</v>
      </c>
      <c r="E7" s="16">
        <v>305987</v>
      </c>
      <c r="F7" s="17">
        <v>157929</v>
      </c>
      <c r="G7" s="18">
        <f t="shared" si="0"/>
        <v>31275</v>
      </c>
      <c r="H7" s="19">
        <v>0</v>
      </c>
      <c r="I7" s="19">
        <v>1659</v>
      </c>
      <c r="J7" s="19">
        <v>0</v>
      </c>
      <c r="K7" s="19">
        <v>0</v>
      </c>
      <c r="L7" s="19">
        <v>0</v>
      </c>
      <c r="M7" s="19">
        <v>0</v>
      </c>
      <c r="N7" s="19">
        <v>1370</v>
      </c>
      <c r="O7" s="19">
        <v>16324</v>
      </c>
      <c r="P7" s="19">
        <v>0</v>
      </c>
      <c r="Q7" s="19">
        <v>0</v>
      </c>
      <c r="R7" s="19">
        <v>1360</v>
      </c>
      <c r="S7" s="19">
        <v>0</v>
      </c>
      <c r="T7" s="19">
        <v>2000</v>
      </c>
      <c r="U7" s="19">
        <v>0</v>
      </c>
      <c r="V7" s="19">
        <v>8562</v>
      </c>
      <c r="W7" s="20">
        <f t="shared" si="1"/>
        <v>0</v>
      </c>
      <c r="X7" s="21">
        <v>0</v>
      </c>
      <c r="Y7" s="21">
        <v>0</v>
      </c>
      <c r="Z7" s="21">
        <v>0</v>
      </c>
      <c r="AA7" s="22">
        <v>0</v>
      </c>
      <c r="AB7" s="23">
        <v>0</v>
      </c>
      <c r="AC7" s="24">
        <f t="shared" si="2"/>
        <v>2993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2993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6">
        <f t="shared" si="3"/>
        <v>0</v>
      </c>
      <c r="AR7" s="27">
        <v>0</v>
      </c>
      <c r="AS7" s="27">
        <v>0</v>
      </c>
      <c r="AT7" s="27">
        <v>0</v>
      </c>
      <c r="AU7" s="28">
        <v>0</v>
      </c>
    </row>
    <row r="8" spans="1:47" x14ac:dyDescent="0.25">
      <c r="A8" s="14" t="s">
        <v>47</v>
      </c>
      <c r="B8" s="15" t="s">
        <v>63</v>
      </c>
      <c r="C8" s="15" t="s">
        <v>55</v>
      </c>
      <c r="D8" s="15" t="s">
        <v>64</v>
      </c>
      <c r="E8" s="16">
        <v>306037</v>
      </c>
      <c r="F8" s="17">
        <v>0</v>
      </c>
      <c r="G8" s="18">
        <f t="shared" si="0"/>
        <v>14791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13643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1148</v>
      </c>
      <c r="V8" s="19">
        <v>0</v>
      </c>
      <c r="W8" s="20">
        <f t="shared" si="1"/>
        <v>0</v>
      </c>
      <c r="X8" s="21">
        <v>0</v>
      </c>
      <c r="Y8" s="21">
        <v>0</v>
      </c>
      <c r="Z8" s="21">
        <v>0</v>
      </c>
      <c r="AA8" s="22">
        <v>0</v>
      </c>
      <c r="AB8" s="23">
        <v>0</v>
      </c>
      <c r="AC8" s="24">
        <f t="shared" si="2"/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AO8" s="25">
        <v>0</v>
      </c>
      <c r="AP8" s="25">
        <v>0</v>
      </c>
      <c r="AQ8" s="26">
        <f t="shared" si="3"/>
        <v>0</v>
      </c>
      <c r="AR8" s="27">
        <v>0</v>
      </c>
      <c r="AS8" s="27">
        <v>0</v>
      </c>
      <c r="AT8" s="27">
        <v>0</v>
      </c>
      <c r="AU8" s="28">
        <v>0</v>
      </c>
    </row>
    <row r="9" spans="1:47" x14ac:dyDescent="0.25">
      <c r="A9" s="14" t="s">
        <v>47</v>
      </c>
      <c r="B9" s="15" t="s">
        <v>65</v>
      </c>
      <c r="C9" s="15" t="s">
        <v>55</v>
      </c>
      <c r="D9" s="15" t="s">
        <v>66</v>
      </c>
      <c r="E9" s="16">
        <v>306061</v>
      </c>
      <c r="F9" s="17">
        <v>1097773</v>
      </c>
      <c r="G9" s="18">
        <f t="shared" si="0"/>
        <v>147766</v>
      </c>
      <c r="H9" s="19">
        <v>0</v>
      </c>
      <c r="I9" s="19">
        <v>5746</v>
      </c>
      <c r="J9" s="19">
        <v>0</v>
      </c>
      <c r="K9" s="19">
        <v>0</v>
      </c>
      <c r="L9" s="19">
        <v>0</v>
      </c>
      <c r="M9" s="19">
        <v>0</v>
      </c>
      <c r="N9" s="19">
        <v>11680</v>
      </c>
      <c r="O9" s="19">
        <v>37617</v>
      </c>
      <c r="P9" s="19">
        <v>0</v>
      </c>
      <c r="Q9" s="19">
        <v>0</v>
      </c>
      <c r="R9" s="19">
        <v>9272</v>
      </c>
      <c r="S9" s="19">
        <v>6300</v>
      </c>
      <c r="T9" s="19">
        <v>4800</v>
      </c>
      <c r="U9" s="19">
        <v>42343</v>
      </c>
      <c r="V9" s="19">
        <v>30008</v>
      </c>
      <c r="W9" s="20">
        <f t="shared" si="1"/>
        <v>0</v>
      </c>
      <c r="X9" s="21">
        <v>0</v>
      </c>
      <c r="Y9" s="21">
        <v>0</v>
      </c>
      <c r="Z9" s="21">
        <v>0</v>
      </c>
      <c r="AA9" s="22">
        <v>0</v>
      </c>
      <c r="AB9" s="23">
        <v>14546</v>
      </c>
      <c r="AC9" s="24">
        <f t="shared" si="2"/>
        <v>11600</v>
      </c>
      <c r="AD9" s="25">
        <v>0</v>
      </c>
      <c r="AE9" s="25">
        <v>2675</v>
      </c>
      <c r="AF9" s="25">
        <v>0</v>
      </c>
      <c r="AG9" s="25">
        <v>0</v>
      </c>
      <c r="AH9" s="25">
        <v>500</v>
      </c>
      <c r="AI9" s="25">
        <v>3073</v>
      </c>
      <c r="AJ9" s="25">
        <v>3444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1908</v>
      </c>
      <c r="AQ9" s="26">
        <f t="shared" si="3"/>
        <v>0</v>
      </c>
      <c r="AR9" s="27">
        <v>0</v>
      </c>
      <c r="AS9" s="27">
        <v>0</v>
      </c>
      <c r="AT9" s="27">
        <v>0</v>
      </c>
      <c r="AU9" s="28">
        <v>0</v>
      </c>
    </row>
    <row r="10" spans="1:47" x14ac:dyDescent="0.25">
      <c r="A10" s="14" t="s">
        <v>47</v>
      </c>
      <c r="B10" s="15" t="s">
        <v>67</v>
      </c>
      <c r="C10" s="15" t="s">
        <v>55</v>
      </c>
      <c r="D10" s="15" t="s">
        <v>68</v>
      </c>
      <c r="E10" s="16">
        <v>306142</v>
      </c>
      <c r="F10" s="17">
        <v>180163</v>
      </c>
      <c r="G10" s="18">
        <f t="shared" si="0"/>
        <v>22267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1818</v>
      </c>
      <c r="O10" s="19">
        <v>14522</v>
      </c>
      <c r="P10" s="19">
        <v>0</v>
      </c>
      <c r="Q10" s="19">
        <v>0</v>
      </c>
      <c r="R10" s="19">
        <v>1451</v>
      </c>
      <c r="S10" s="19">
        <v>0</v>
      </c>
      <c r="T10" s="19">
        <v>0</v>
      </c>
      <c r="U10" s="19">
        <v>4476</v>
      </c>
      <c r="V10" s="19">
        <v>0</v>
      </c>
      <c r="W10" s="20">
        <f t="shared" si="1"/>
        <v>0</v>
      </c>
      <c r="X10" s="21">
        <v>0</v>
      </c>
      <c r="Y10" s="21">
        <v>0</v>
      </c>
      <c r="Z10" s="21">
        <v>0</v>
      </c>
      <c r="AA10" s="22">
        <v>0</v>
      </c>
      <c r="AB10" s="23">
        <v>0</v>
      </c>
      <c r="AC10" s="24">
        <f t="shared" si="2"/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  <c r="AL10" s="25">
        <v>0</v>
      </c>
      <c r="AM10" s="25">
        <v>0</v>
      </c>
      <c r="AN10" s="25">
        <v>0</v>
      </c>
      <c r="AO10" s="25">
        <v>0</v>
      </c>
      <c r="AP10" s="25">
        <v>0</v>
      </c>
      <c r="AQ10" s="26">
        <f t="shared" si="3"/>
        <v>0</v>
      </c>
      <c r="AR10" s="27">
        <v>0</v>
      </c>
      <c r="AS10" s="27">
        <v>0</v>
      </c>
      <c r="AT10" s="27">
        <v>0</v>
      </c>
      <c r="AU10" s="28">
        <v>0</v>
      </c>
    </row>
    <row r="11" spans="1:47" x14ac:dyDescent="0.25">
      <c r="A11" s="14" t="s">
        <v>47</v>
      </c>
      <c r="B11" s="15" t="s">
        <v>69</v>
      </c>
      <c r="C11" s="15" t="s">
        <v>55</v>
      </c>
      <c r="D11" s="29" t="s">
        <v>70</v>
      </c>
      <c r="E11" s="16">
        <v>309711</v>
      </c>
      <c r="F11" s="17">
        <v>295258</v>
      </c>
      <c r="G11" s="18">
        <f t="shared" si="0"/>
        <v>44288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2451</v>
      </c>
      <c r="O11" s="19">
        <v>29656</v>
      </c>
      <c r="P11" s="19">
        <v>0</v>
      </c>
      <c r="Q11" s="19">
        <v>0</v>
      </c>
      <c r="R11" s="19">
        <v>1973</v>
      </c>
      <c r="S11" s="19">
        <v>0</v>
      </c>
      <c r="T11" s="19">
        <v>4500</v>
      </c>
      <c r="U11" s="19">
        <v>0</v>
      </c>
      <c r="V11" s="19">
        <v>5708</v>
      </c>
      <c r="W11" s="20">
        <f t="shared" si="1"/>
        <v>0</v>
      </c>
      <c r="X11" s="21">
        <v>0</v>
      </c>
      <c r="Y11" s="21">
        <v>0</v>
      </c>
      <c r="Z11" s="21">
        <v>0</v>
      </c>
      <c r="AA11" s="22">
        <v>0</v>
      </c>
      <c r="AB11" s="23">
        <v>2413</v>
      </c>
      <c r="AC11" s="24">
        <f t="shared" si="2"/>
        <v>4500</v>
      </c>
      <c r="AD11" s="25">
        <v>0</v>
      </c>
      <c r="AE11" s="25">
        <v>0</v>
      </c>
      <c r="AF11" s="25">
        <v>0</v>
      </c>
      <c r="AG11" s="25">
        <v>0</v>
      </c>
      <c r="AH11" s="25">
        <v>1000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3500</v>
      </c>
      <c r="AP11" s="25">
        <v>0</v>
      </c>
      <c r="AQ11" s="26">
        <f t="shared" si="3"/>
        <v>0</v>
      </c>
      <c r="AR11" s="27">
        <v>0</v>
      </c>
      <c r="AS11" s="27">
        <v>0</v>
      </c>
      <c r="AT11" s="27">
        <v>0</v>
      </c>
      <c r="AU11" s="28">
        <v>129</v>
      </c>
    </row>
    <row r="12" spans="1:47" x14ac:dyDescent="0.25">
      <c r="A12" s="14" t="s">
        <v>47</v>
      </c>
      <c r="B12" s="15" t="s">
        <v>71</v>
      </c>
      <c r="C12" s="15" t="s">
        <v>55</v>
      </c>
      <c r="D12" s="29" t="s">
        <v>72</v>
      </c>
      <c r="E12" s="16">
        <v>309788</v>
      </c>
      <c r="F12" s="17">
        <v>0</v>
      </c>
      <c r="G12" s="18">
        <f t="shared" si="0"/>
        <v>11777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8317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3460</v>
      </c>
      <c r="W12" s="20">
        <f t="shared" si="1"/>
        <v>0</v>
      </c>
      <c r="X12" s="21">
        <v>0</v>
      </c>
      <c r="Y12" s="21">
        <v>0</v>
      </c>
      <c r="Z12" s="21">
        <v>0</v>
      </c>
      <c r="AA12" s="22">
        <v>0</v>
      </c>
      <c r="AB12" s="23">
        <v>0</v>
      </c>
      <c r="AC12" s="24">
        <f t="shared" si="2"/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26">
        <f t="shared" si="3"/>
        <v>0</v>
      </c>
      <c r="AR12" s="27">
        <v>0</v>
      </c>
      <c r="AS12" s="27">
        <v>0</v>
      </c>
      <c r="AT12" s="27">
        <v>0</v>
      </c>
      <c r="AU12" s="28">
        <v>0</v>
      </c>
    </row>
    <row r="13" spans="1:47" x14ac:dyDescent="0.25">
      <c r="A13" s="14" t="s">
        <v>47</v>
      </c>
      <c r="B13" s="15" t="s">
        <v>73</v>
      </c>
      <c r="C13" s="15" t="s">
        <v>55</v>
      </c>
      <c r="D13" s="29" t="s">
        <v>74</v>
      </c>
      <c r="E13" s="16">
        <v>309796</v>
      </c>
      <c r="F13" s="17">
        <v>147457</v>
      </c>
      <c r="G13" s="18">
        <f t="shared" si="0"/>
        <v>8888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1114</v>
      </c>
      <c r="O13" s="19">
        <v>6805</v>
      </c>
      <c r="P13" s="19">
        <v>0</v>
      </c>
      <c r="Q13" s="19">
        <v>0</v>
      </c>
      <c r="R13" s="19">
        <v>969</v>
      </c>
      <c r="S13" s="19">
        <v>0</v>
      </c>
      <c r="T13" s="19">
        <v>0</v>
      </c>
      <c r="U13" s="19">
        <v>0</v>
      </c>
      <c r="V13" s="19">
        <v>0</v>
      </c>
      <c r="W13" s="20">
        <f t="shared" si="1"/>
        <v>0</v>
      </c>
      <c r="X13" s="21">
        <v>0</v>
      </c>
      <c r="Y13" s="21">
        <v>0</v>
      </c>
      <c r="Z13" s="21">
        <v>0</v>
      </c>
      <c r="AA13" s="22">
        <v>0</v>
      </c>
      <c r="AB13" s="23">
        <v>1079</v>
      </c>
      <c r="AC13" s="24">
        <f t="shared" si="2"/>
        <v>500</v>
      </c>
      <c r="AD13" s="25">
        <v>0</v>
      </c>
      <c r="AE13" s="25">
        <v>0</v>
      </c>
      <c r="AF13" s="25">
        <v>0</v>
      </c>
      <c r="AG13" s="25">
        <v>0</v>
      </c>
      <c r="AH13" s="25">
        <v>500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6">
        <f t="shared" si="3"/>
        <v>0</v>
      </c>
      <c r="AR13" s="27">
        <v>0</v>
      </c>
      <c r="AS13" s="27">
        <v>0</v>
      </c>
      <c r="AT13" s="27">
        <v>0</v>
      </c>
      <c r="AU13" s="28">
        <v>0</v>
      </c>
    </row>
    <row r="14" spans="1:47" x14ac:dyDescent="0.25">
      <c r="A14" s="14" t="s">
        <v>47</v>
      </c>
      <c r="B14" s="15" t="s">
        <v>75</v>
      </c>
      <c r="C14" s="15" t="s">
        <v>55</v>
      </c>
      <c r="D14" s="29" t="s">
        <v>76</v>
      </c>
      <c r="E14" s="16">
        <v>309923</v>
      </c>
      <c r="F14" s="17">
        <v>941815</v>
      </c>
      <c r="G14" s="18">
        <f t="shared" si="0"/>
        <v>209139</v>
      </c>
      <c r="H14" s="19">
        <v>2331</v>
      </c>
      <c r="I14" s="19">
        <v>0</v>
      </c>
      <c r="J14" s="19">
        <v>55938</v>
      </c>
      <c r="K14" s="19">
        <v>0</v>
      </c>
      <c r="L14" s="19">
        <v>0</v>
      </c>
      <c r="M14" s="19">
        <v>0</v>
      </c>
      <c r="N14" s="19">
        <v>10093</v>
      </c>
      <c r="O14" s="19">
        <v>39719</v>
      </c>
      <c r="P14" s="19">
        <v>0</v>
      </c>
      <c r="Q14" s="19">
        <v>0</v>
      </c>
      <c r="R14" s="19">
        <v>7956</v>
      </c>
      <c r="S14" s="19">
        <v>3900</v>
      </c>
      <c r="T14" s="19">
        <v>4100</v>
      </c>
      <c r="U14" s="19">
        <v>23600</v>
      </c>
      <c r="V14" s="19">
        <v>61502</v>
      </c>
      <c r="W14" s="20">
        <f t="shared" si="1"/>
        <v>0</v>
      </c>
      <c r="X14" s="21">
        <v>0</v>
      </c>
      <c r="Y14" s="21">
        <v>0</v>
      </c>
      <c r="Z14" s="21">
        <v>0</v>
      </c>
      <c r="AA14" s="22">
        <v>0</v>
      </c>
      <c r="AB14" s="23">
        <v>0</v>
      </c>
      <c r="AC14" s="24">
        <f t="shared" si="2"/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6">
        <f t="shared" si="3"/>
        <v>0</v>
      </c>
      <c r="AR14" s="27">
        <v>0</v>
      </c>
      <c r="AS14" s="27">
        <v>0</v>
      </c>
      <c r="AT14" s="27">
        <v>0</v>
      </c>
      <c r="AU14" s="28">
        <v>0</v>
      </c>
    </row>
    <row r="15" spans="1:47" x14ac:dyDescent="0.25">
      <c r="A15" s="14" t="s">
        <v>47</v>
      </c>
      <c r="B15" s="15" t="s">
        <v>77</v>
      </c>
      <c r="C15" s="15" t="s">
        <v>55</v>
      </c>
      <c r="D15" s="29" t="s">
        <v>78</v>
      </c>
      <c r="E15" s="16">
        <v>310026</v>
      </c>
      <c r="F15" s="17">
        <v>746239</v>
      </c>
      <c r="G15" s="18">
        <f t="shared" si="0"/>
        <v>158989</v>
      </c>
      <c r="H15" s="19">
        <v>4078</v>
      </c>
      <c r="I15" s="19">
        <v>11770</v>
      </c>
      <c r="J15" s="19">
        <v>3425</v>
      </c>
      <c r="K15" s="19">
        <v>0</v>
      </c>
      <c r="L15" s="19">
        <v>80000</v>
      </c>
      <c r="M15" s="19">
        <v>0</v>
      </c>
      <c r="N15" s="19">
        <v>6310</v>
      </c>
      <c r="O15" s="19">
        <v>17813</v>
      </c>
      <c r="P15" s="19">
        <v>0</v>
      </c>
      <c r="Q15" s="19">
        <v>0</v>
      </c>
      <c r="R15" s="19">
        <v>4729</v>
      </c>
      <c r="S15" s="19">
        <v>4500</v>
      </c>
      <c r="T15" s="19">
        <v>1700</v>
      </c>
      <c r="U15" s="19">
        <v>1304</v>
      </c>
      <c r="V15" s="19">
        <v>23360</v>
      </c>
      <c r="W15" s="20">
        <f t="shared" si="1"/>
        <v>0</v>
      </c>
      <c r="X15" s="21">
        <v>0</v>
      </c>
      <c r="Y15" s="21">
        <v>0</v>
      </c>
      <c r="Z15" s="21">
        <v>0</v>
      </c>
      <c r="AA15" s="22">
        <v>0</v>
      </c>
      <c r="AB15" s="23">
        <v>56599</v>
      </c>
      <c r="AC15" s="24">
        <f t="shared" si="2"/>
        <v>4421</v>
      </c>
      <c r="AD15" s="25">
        <v>0</v>
      </c>
      <c r="AE15" s="25">
        <v>0</v>
      </c>
      <c r="AF15" s="25">
        <v>0</v>
      </c>
      <c r="AG15" s="25">
        <v>0</v>
      </c>
      <c r="AH15" s="25">
        <v>500</v>
      </c>
      <c r="AI15" s="25">
        <v>600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3321</v>
      </c>
      <c r="AQ15" s="26">
        <f t="shared" si="3"/>
        <v>0</v>
      </c>
      <c r="AR15" s="27">
        <v>0</v>
      </c>
      <c r="AS15" s="27">
        <v>0</v>
      </c>
      <c r="AT15" s="27">
        <v>0</v>
      </c>
      <c r="AU15" s="28">
        <v>0</v>
      </c>
    </row>
    <row r="16" spans="1:47" x14ac:dyDescent="0.25">
      <c r="A16" s="14" t="s">
        <v>47</v>
      </c>
      <c r="B16" s="15" t="s">
        <v>79</v>
      </c>
      <c r="C16" s="15" t="s">
        <v>55</v>
      </c>
      <c r="D16" s="29" t="s">
        <v>80</v>
      </c>
      <c r="E16" s="16">
        <v>310042</v>
      </c>
      <c r="F16" s="17">
        <v>574797</v>
      </c>
      <c r="G16" s="18">
        <f t="shared" si="0"/>
        <v>56016</v>
      </c>
      <c r="H16" s="19">
        <v>0</v>
      </c>
      <c r="I16" s="19">
        <v>0</v>
      </c>
      <c r="J16" s="19">
        <v>11416</v>
      </c>
      <c r="K16" s="19">
        <v>400</v>
      </c>
      <c r="L16" s="19">
        <v>0</v>
      </c>
      <c r="M16" s="19">
        <v>0</v>
      </c>
      <c r="N16" s="19">
        <v>4774</v>
      </c>
      <c r="O16" s="19">
        <v>19559</v>
      </c>
      <c r="P16" s="19">
        <v>0</v>
      </c>
      <c r="Q16" s="19">
        <v>0</v>
      </c>
      <c r="R16" s="19">
        <v>3436</v>
      </c>
      <c r="S16" s="19">
        <v>0</v>
      </c>
      <c r="T16" s="19">
        <v>0</v>
      </c>
      <c r="U16" s="19">
        <v>0</v>
      </c>
      <c r="V16" s="19">
        <v>16431</v>
      </c>
      <c r="W16" s="20">
        <f t="shared" si="1"/>
        <v>0</v>
      </c>
      <c r="X16" s="21">
        <v>0</v>
      </c>
      <c r="Y16" s="21">
        <v>0</v>
      </c>
      <c r="Z16" s="21">
        <v>0</v>
      </c>
      <c r="AA16" s="22">
        <v>0</v>
      </c>
      <c r="AB16" s="23">
        <v>39045</v>
      </c>
      <c r="AC16" s="24">
        <f t="shared" si="2"/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26">
        <f t="shared" si="3"/>
        <v>0</v>
      </c>
      <c r="AR16" s="27">
        <v>0</v>
      </c>
      <c r="AS16" s="27">
        <v>0</v>
      </c>
      <c r="AT16" s="27">
        <v>0</v>
      </c>
      <c r="AU16" s="28">
        <v>0</v>
      </c>
    </row>
    <row r="17" spans="1:47" x14ac:dyDescent="0.25">
      <c r="A17" s="14" t="s">
        <v>47</v>
      </c>
      <c r="B17" s="15" t="s">
        <v>81</v>
      </c>
      <c r="C17" s="15" t="s">
        <v>55</v>
      </c>
      <c r="D17" s="29" t="s">
        <v>82</v>
      </c>
      <c r="E17" s="16">
        <v>310115</v>
      </c>
      <c r="F17" s="17">
        <v>887517</v>
      </c>
      <c r="G17" s="18">
        <f t="shared" si="0"/>
        <v>157680</v>
      </c>
      <c r="H17" s="19">
        <v>10444</v>
      </c>
      <c r="I17" s="19">
        <v>4775</v>
      </c>
      <c r="J17" s="19">
        <v>34248</v>
      </c>
      <c r="K17" s="19">
        <v>0</v>
      </c>
      <c r="L17" s="19">
        <v>0</v>
      </c>
      <c r="M17" s="19">
        <v>0</v>
      </c>
      <c r="N17" s="19">
        <v>9133</v>
      </c>
      <c r="O17" s="19">
        <v>41220</v>
      </c>
      <c r="P17" s="19">
        <v>600</v>
      </c>
      <c r="Q17" s="19">
        <v>0</v>
      </c>
      <c r="R17" s="19">
        <v>8180</v>
      </c>
      <c r="S17" s="19">
        <v>5250</v>
      </c>
      <c r="T17" s="19">
        <v>1600</v>
      </c>
      <c r="U17" s="19">
        <v>6364</v>
      </c>
      <c r="V17" s="19">
        <v>35866</v>
      </c>
      <c r="W17" s="20">
        <f t="shared" si="1"/>
        <v>0</v>
      </c>
      <c r="X17" s="21">
        <v>0</v>
      </c>
      <c r="Y17" s="21">
        <v>0</v>
      </c>
      <c r="Z17" s="21">
        <v>0</v>
      </c>
      <c r="AA17" s="22">
        <v>0</v>
      </c>
      <c r="AB17" s="23">
        <v>0</v>
      </c>
      <c r="AC17" s="24">
        <f t="shared" si="2"/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6">
        <f t="shared" si="3"/>
        <v>0</v>
      </c>
      <c r="AR17" s="27">
        <v>0</v>
      </c>
      <c r="AS17" s="27">
        <v>0</v>
      </c>
      <c r="AT17" s="27">
        <v>0</v>
      </c>
      <c r="AU17" s="28">
        <v>0</v>
      </c>
    </row>
    <row r="18" spans="1:47" x14ac:dyDescent="0.25">
      <c r="A18" s="14" t="s">
        <v>47</v>
      </c>
      <c r="B18" s="15" t="s">
        <v>83</v>
      </c>
      <c r="C18" s="15" t="s">
        <v>55</v>
      </c>
      <c r="D18" s="29" t="s">
        <v>84</v>
      </c>
      <c r="E18" s="16">
        <v>310158</v>
      </c>
      <c r="F18" s="17">
        <v>809064</v>
      </c>
      <c r="G18" s="18">
        <f t="shared" si="0"/>
        <v>102006</v>
      </c>
      <c r="H18" s="19">
        <v>3955</v>
      </c>
      <c r="I18" s="19">
        <v>0</v>
      </c>
      <c r="J18" s="19">
        <v>11416</v>
      </c>
      <c r="K18" s="19">
        <v>0</v>
      </c>
      <c r="L18" s="19">
        <v>0</v>
      </c>
      <c r="M18" s="19">
        <v>0</v>
      </c>
      <c r="N18" s="19">
        <v>9037</v>
      </c>
      <c r="O18" s="19">
        <v>36772</v>
      </c>
      <c r="P18" s="19">
        <v>0</v>
      </c>
      <c r="Q18" s="19">
        <v>0</v>
      </c>
      <c r="R18" s="19">
        <v>6733</v>
      </c>
      <c r="S18" s="19">
        <v>4800</v>
      </c>
      <c r="T18" s="19">
        <v>3900</v>
      </c>
      <c r="U18" s="19">
        <v>3172</v>
      </c>
      <c r="V18" s="19">
        <v>22221</v>
      </c>
      <c r="W18" s="20">
        <f t="shared" si="1"/>
        <v>75000</v>
      </c>
      <c r="X18" s="21">
        <v>0</v>
      </c>
      <c r="Y18" s="21">
        <v>75000</v>
      </c>
      <c r="Z18" s="21">
        <v>0</v>
      </c>
      <c r="AA18" s="22">
        <v>0</v>
      </c>
      <c r="AB18" s="23">
        <v>8515</v>
      </c>
      <c r="AC18" s="24">
        <f t="shared" si="2"/>
        <v>6660</v>
      </c>
      <c r="AD18" s="25">
        <v>0</v>
      </c>
      <c r="AE18" s="25">
        <v>0</v>
      </c>
      <c r="AF18" s="25">
        <v>0</v>
      </c>
      <c r="AG18" s="25">
        <v>0</v>
      </c>
      <c r="AH18" s="25">
        <v>2000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4660</v>
      </c>
      <c r="AQ18" s="26">
        <f t="shared" si="3"/>
        <v>100000</v>
      </c>
      <c r="AR18" s="27">
        <v>0</v>
      </c>
      <c r="AS18" s="27">
        <v>100000</v>
      </c>
      <c r="AT18" s="27">
        <v>0</v>
      </c>
      <c r="AU18" s="28">
        <v>0</v>
      </c>
    </row>
    <row r="19" spans="1:47" x14ac:dyDescent="0.25">
      <c r="A19" s="14" t="s">
        <v>47</v>
      </c>
      <c r="B19" s="15" t="s">
        <v>85</v>
      </c>
      <c r="C19" s="15" t="s">
        <v>55</v>
      </c>
      <c r="D19" s="29" t="s">
        <v>86</v>
      </c>
      <c r="E19" s="16">
        <v>304654</v>
      </c>
      <c r="F19" s="17">
        <v>1035459</v>
      </c>
      <c r="G19" s="18">
        <f t="shared" si="0"/>
        <v>163014</v>
      </c>
      <c r="H19" s="19">
        <v>3785</v>
      </c>
      <c r="I19" s="19">
        <v>10228</v>
      </c>
      <c r="J19" s="19">
        <v>28540</v>
      </c>
      <c r="K19" s="19">
        <v>0</v>
      </c>
      <c r="L19" s="19">
        <v>0</v>
      </c>
      <c r="M19" s="19">
        <v>0</v>
      </c>
      <c r="N19" s="19">
        <v>11725</v>
      </c>
      <c r="O19" s="19">
        <v>21327</v>
      </c>
      <c r="P19" s="19">
        <v>100</v>
      </c>
      <c r="Q19" s="19">
        <v>0</v>
      </c>
      <c r="R19" s="19">
        <v>8572</v>
      </c>
      <c r="S19" s="19">
        <v>5850</v>
      </c>
      <c r="T19" s="19">
        <v>3900</v>
      </c>
      <c r="U19" s="19">
        <v>24592</v>
      </c>
      <c r="V19" s="19">
        <v>44395</v>
      </c>
      <c r="W19" s="20">
        <f t="shared" si="1"/>
        <v>0</v>
      </c>
      <c r="X19" s="21">
        <v>0</v>
      </c>
      <c r="Y19" s="21">
        <v>0</v>
      </c>
      <c r="Z19" s="21">
        <v>0</v>
      </c>
      <c r="AA19" s="22">
        <v>255</v>
      </c>
      <c r="AB19" s="23">
        <v>36822</v>
      </c>
      <c r="AC19" s="24">
        <f t="shared" si="2"/>
        <v>9789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5615</v>
      </c>
      <c r="AJ19" s="25">
        <v>0</v>
      </c>
      <c r="AK19" s="25">
        <v>50</v>
      </c>
      <c r="AL19" s="25">
        <v>0</v>
      </c>
      <c r="AM19" s="25">
        <v>0</v>
      </c>
      <c r="AN19" s="25">
        <v>0</v>
      </c>
      <c r="AO19" s="25">
        <v>0</v>
      </c>
      <c r="AP19" s="25">
        <v>4124</v>
      </c>
      <c r="AQ19" s="26">
        <f t="shared" si="3"/>
        <v>0</v>
      </c>
      <c r="AR19" s="27">
        <v>0</v>
      </c>
      <c r="AS19" s="27">
        <v>0</v>
      </c>
      <c r="AT19" s="27">
        <v>0</v>
      </c>
      <c r="AU19" s="28">
        <v>0</v>
      </c>
    </row>
    <row r="20" spans="1:47" x14ac:dyDescent="0.25">
      <c r="A20" s="14" t="s">
        <v>47</v>
      </c>
      <c r="B20" s="15" t="s">
        <v>87</v>
      </c>
      <c r="C20" s="15" t="s">
        <v>55</v>
      </c>
      <c r="D20" s="29" t="s">
        <v>88</v>
      </c>
      <c r="E20" s="16">
        <v>304662</v>
      </c>
      <c r="F20" s="17">
        <v>2728720</v>
      </c>
      <c r="G20" s="18">
        <f t="shared" si="0"/>
        <v>406843</v>
      </c>
      <c r="H20" s="19">
        <v>0</v>
      </c>
      <c r="I20" s="19">
        <v>0</v>
      </c>
      <c r="J20" s="19">
        <v>25115</v>
      </c>
      <c r="K20" s="19">
        <v>0</v>
      </c>
      <c r="L20" s="19">
        <v>0</v>
      </c>
      <c r="M20" s="19">
        <v>0</v>
      </c>
      <c r="N20" s="19">
        <v>31418</v>
      </c>
      <c r="O20" s="19">
        <v>165579</v>
      </c>
      <c r="P20" s="19">
        <v>0</v>
      </c>
      <c r="Q20" s="19">
        <v>0</v>
      </c>
      <c r="R20" s="19">
        <v>25223</v>
      </c>
      <c r="S20" s="19">
        <v>7500</v>
      </c>
      <c r="T20" s="19">
        <v>11100</v>
      </c>
      <c r="U20" s="19">
        <v>59446</v>
      </c>
      <c r="V20" s="19">
        <v>81462</v>
      </c>
      <c r="W20" s="20">
        <f t="shared" si="1"/>
        <v>0</v>
      </c>
      <c r="X20" s="21">
        <v>0</v>
      </c>
      <c r="Y20" s="21">
        <v>0</v>
      </c>
      <c r="Z20" s="21">
        <v>0</v>
      </c>
      <c r="AA20" s="22">
        <v>0</v>
      </c>
      <c r="AB20" s="23">
        <v>130573</v>
      </c>
      <c r="AC20" s="24">
        <f t="shared" si="2"/>
        <v>70690</v>
      </c>
      <c r="AD20" s="25">
        <v>0</v>
      </c>
      <c r="AE20" s="25">
        <v>0</v>
      </c>
      <c r="AF20" s="25">
        <v>0</v>
      </c>
      <c r="AG20" s="25">
        <v>0</v>
      </c>
      <c r="AH20" s="25">
        <v>1000</v>
      </c>
      <c r="AI20" s="25">
        <v>8710</v>
      </c>
      <c r="AJ20" s="25">
        <v>59524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1456</v>
      </c>
      <c r="AQ20" s="26">
        <f t="shared" si="3"/>
        <v>0</v>
      </c>
      <c r="AR20" s="27">
        <v>0</v>
      </c>
      <c r="AS20" s="27">
        <v>0</v>
      </c>
      <c r="AT20" s="27">
        <v>0</v>
      </c>
      <c r="AU20" s="28">
        <v>0</v>
      </c>
    </row>
    <row r="21" spans="1:47" x14ac:dyDescent="0.25">
      <c r="A21" s="14" t="s">
        <v>47</v>
      </c>
      <c r="B21" s="15" t="s">
        <v>89</v>
      </c>
      <c r="C21" s="15" t="s">
        <v>55</v>
      </c>
      <c r="D21" s="29" t="s">
        <v>90</v>
      </c>
      <c r="E21" s="16">
        <v>304671</v>
      </c>
      <c r="F21" s="17">
        <v>650888</v>
      </c>
      <c r="G21" s="18">
        <f t="shared" si="0"/>
        <v>165015</v>
      </c>
      <c r="H21" s="19">
        <v>0</v>
      </c>
      <c r="I21" s="19">
        <v>0</v>
      </c>
      <c r="J21" s="19">
        <v>10274</v>
      </c>
      <c r="K21" s="19">
        <v>0</v>
      </c>
      <c r="L21" s="19">
        <v>70000</v>
      </c>
      <c r="M21" s="19">
        <v>0</v>
      </c>
      <c r="N21" s="19">
        <v>6061</v>
      </c>
      <c r="O21" s="19">
        <v>29366</v>
      </c>
      <c r="P21" s="19">
        <v>0</v>
      </c>
      <c r="Q21" s="19">
        <v>0</v>
      </c>
      <c r="R21" s="19">
        <v>5089</v>
      </c>
      <c r="S21" s="19">
        <v>3750</v>
      </c>
      <c r="T21" s="19">
        <v>0</v>
      </c>
      <c r="U21" s="19">
        <v>19029</v>
      </c>
      <c r="V21" s="19">
        <v>21446</v>
      </c>
      <c r="W21" s="20">
        <f t="shared" si="1"/>
        <v>0</v>
      </c>
      <c r="X21" s="21">
        <v>0</v>
      </c>
      <c r="Y21" s="21">
        <v>0</v>
      </c>
      <c r="Z21" s="21">
        <v>0</v>
      </c>
      <c r="AA21" s="22">
        <v>2220</v>
      </c>
      <c r="AB21" s="23">
        <v>24378</v>
      </c>
      <c r="AC21" s="24">
        <f t="shared" si="2"/>
        <v>531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531</v>
      </c>
      <c r="AQ21" s="26">
        <f t="shared" si="3"/>
        <v>0</v>
      </c>
      <c r="AR21" s="27">
        <v>0</v>
      </c>
      <c r="AS21" s="27">
        <v>0</v>
      </c>
      <c r="AT21" s="27">
        <v>0</v>
      </c>
      <c r="AU21" s="28">
        <v>0</v>
      </c>
    </row>
    <row r="22" spans="1:47" x14ac:dyDescent="0.25">
      <c r="A22" s="14" t="s">
        <v>47</v>
      </c>
      <c r="B22" s="15" t="s">
        <v>91</v>
      </c>
      <c r="C22" s="15" t="s">
        <v>55</v>
      </c>
      <c r="D22" s="29" t="s">
        <v>92</v>
      </c>
      <c r="E22" s="16">
        <v>304689</v>
      </c>
      <c r="F22" s="17">
        <v>0</v>
      </c>
      <c r="G22" s="18">
        <f t="shared" si="0"/>
        <v>11853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11853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20">
        <f t="shared" si="1"/>
        <v>0</v>
      </c>
      <c r="X22" s="21">
        <v>0</v>
      </c>
      <c r="Y22" s="21">
        <v>0</v>
      </c>
      <c r="Z22" s="21">
        <v>0</v>
      </c>
      <c r="AA22" s="22">
        <v>0</v>
      </c>
      <c r="AB22" s="23">
        <v>0</v>
      </c>
      <c r="AC22" s="24">
        <f t="shared" si="2"/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6">
        <f t="shared" si="3"/>
        <v>0</v>
      </c>
      <c r="AR22" s="27">
        <v>0</v>
      </c>
      <c r="AS22" s="27">
        <v>0</v>
      </c>
      <c r="AT22" s="27">
        <v>0</v>
      </c>
      <c r="AU22" s="28">
        <v>0</v>
      </c>
    </row>
    <row r="23" spans="1:47" x14ac:dyDescent="0.25">
      <c r="A23" s="14" t="s">
        <v>47</v>
      </c>
      <c r="B23" s="15" t="s">
        <v>93</v>
      </c>
      <c r="C23" s="15" t="s">
        <v>55</v>
      </c>
      <c r="D23" s="29" t="s">
        <v>94</v>
      </c>
      <c r="E23" s="16">
        <v>304697</v>
      </c>
      <c r="F23" s="17">
        <v>929943</v>
      </c>
      <c r="G23" s="18">
        <f t="shared" si="0"/>
        <v>189635</v>
      </c>
      <c r="H23" s="19">
        <v>0</v>
      </c>
      <c r="I23" s="19">
        <v>11225</v>
      </c>
      <c r="J23" s="19">
        <v>68496</v>
      </c>
      <c r="K23" s="19">
        <v>0</v>
      </c>
      <c r="L23" s="19">
        <v>0</v>
      </c>
      <c r="M23" s="19">
        <v>0</v>
      </c>
      <c r="N23" s="19">
        <v>10368</v>
      </c>
      <c r="O23" s="19">
        <v>32347</v>
      </c>
      <c r="P23" s="19">
        <v>0</v>
      </c>
      <c r="Q23" s="19">
        <v>0</v>
      </c>
      <c r="R23" s="19">
        <v>7769</v>
      </c>
      <c r="S23" s="19">
        <v>5100</v>
      </c>
      <c r="T23" s="19">
        <v>1900</v>
      </c>
      <c r="U23" s="19">
        <v>3912</v>
      </c>
      <c r="V23" s="19">
        <v>48518</v>
      </c>
      <c r="W23" s="20">
        <f t="shared" si="1"/>
        <v>0</v>
      </c>
      <c r="X23" s="21">
        <v>0</v>
      </c>
      <c r="Y23" s="21">
        <v>0</v>
      </c>
      <c r="Z23" s="21">
        <v>0</v>
      </c>
      <c r="AA23" s="22">
        <v>169</v>
      </c>
      <c r="AB23" s="23">
        <v>40467</v>
      </c>
      <c r="AC23" s="24">
        <f t="shared" si="2"/>
        <v>17137</v>
      </c>
      <c r="AD23" s="25">
        <v>0</v>
      </c>
      <c r="AE23" s="25">
        <v>0</v>
      </c>
      <c r="AF23" s="25">
        <v>0</v>
      </c>
      <c r="AG23" s="25">
        <v>0</v>
      </c>
      <c r="AH23" s="25">
        <v>1000</v>
      </c>
      <c r="AI23" s="25">
        <v>0</v>
      </c>
      <c r="AJ23" s="25">
        <v>13480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2657</v>
      </c>
      <c r="AQ23" s="26">
        <f t="shared" si="3"/>
        <v>0</v>
      </c>
      <c r="AR23" s="27">
        <v>0</v>
      </c>
      <c r="AS23" s="27">
        <v>0</v>
      </c>
      <c r="AT23" s="27">
        <v>0</v>
      </c>
      <c r="AU23" s="28">
        <v>0</v>
      </c>
    </row>
    <row r="24" spans="1:47" x14ac:dyDescent="0.25">
      <c r="A24" s="14" t="s">
        <v>47</v>
      </c>
      <c r="B24" s="15" t="s">
        <v>95</v>
      </c>
      <c r="C24" s="15" t="s">
        <v>55</v>
      </c>
      <c r="D24" s="29" t="s">
        <v>96</v>
      </c>
      <c r="E24" s="16">
        <v>304701</v>
      </c>
      <c r="F24" s="17">
        <v>986002</v>
      </c>
      <c r="G24" s="18">
        <f t="shared" si="0"/>
        <v>183162</v>
      </c>
      <c r="H24" s="19">
        <v>1699</v>
      </c>
      <c r="I24" s="19">
        <v>21626</v>
      </c>
      <c r="J24" s="19">
        <v>34248</v>
      </c>
      <c r="K24" s="19">
        <v>0</v>
      </c>
      <c r="L24" s="19">
        <v>0</v>
      </c>
      <c r="M24" s="19">
        <v>0</v>
      </c>
      <c r="N24" s="19">
        <v>10118</v>
      </c>
      <c r="O24" s="19">
        <v>35571</v>
      </c>
      <c r="P24" s="19">
        <v>0</v>
      </c>
      <c r="Q24" s="19">
        <v>0</v>
      </c>
      <c r="R24" s="19">
        <v>7877</v>
      </c>
      <c r="S24" s="19">
        <v>5100</v>
      </c>
      <c r="T24" s="19">
        <v>3500</v>
      </c>
      <c r="U24" s="19">
        <v>6343</v>
      </c>
      <c r="V24" s="19">
        <v>57080</v>
      </c>
      <c r="W24" s="20">
        <f t="shared" si="1"/>
        <v>0</v>
      </c>
      <c r="X24" s="21">
        <v>0</v>
      </c>
      <c r="Y24" s="21">
        <v>0</v>
      </c>
      <c r="Z24" s="21">
        <v>0</v>
      </c>
      <c r="AA24" s="22">
        <v>3085</v>
      </c>
      <c r="AB24" s="23">
        <v>65467</v>
      </c>
      <c r="AC24" s="24">
        <f t="shared" si="2"/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6">
        <f t="shared" si="3"/>
        <v>0</v>
      </c>
      <c r="AR24" s="27">
        <v>0</v>
      </c>
      <c r="AS24" s="27">
        <v>0</v>
      </c>
      <c r="AT24" s="27">
        <v>0</v>
      </c>
      <c r="AU24" s="28">
        <v>0</v>
      </c>
    </row>
    <row r="25" spans="1:47" x14ac:dyDescent="0.25">
      <c r="A25" s="14" t="s">
        <v>47</v>
      </c>
      <c r="B25" s="15" t="s">
        <v>97</v>
      </c>
      <c r="C25" s="15" t="s">
        <v>55</v>
      </c>
      <c r="D25" s="29" t="s">
        <v>98</v>
      </c>
      <c r="E25" s="16">
        <v>304719</v>
      </c>
      <c r="F25" s="17">
        <v>218498</v>
      </c>
      <c r="G25" s="18">
        <f t="shared" si="0"/>
        <v>36154</v>
      </c>
      <c r="H25" s="19">
        <v>0</v>
      </c>
      <c r="I25" s="19">
        <v>302</v>
      </c>
      <c r="J25" s="19">
        <v>0</v>
      </c>
      <c r="K25" s="19">
        <v>0</v>
      </c>
      <c r="L25" s="19">
        <v>0</v>
      </c>
      <c r="M25" s="19">
        <v>0</v>
      </c>
      <c r="N25" s="19">
        <v>1626</v>
      </c>
      <c r="O25" s="19">
        <v>13899</v>
      </c>
      <c r="P25" s="19">
        <v>100</v>
      </c>
      <c r="Q25" s="19">
        <v>0</v>
      </c>
      <c r="R25" s="19">
        <v>1414</v>
      </c>
      <c r="S25" s="19">
        <v>0</v>
      </c>
      <c r="T25" s="19">
        <v>0</v>
      </c>
      <c r="U25" s="19">
        <v>13798</v>
      </c>
      <c r="V25" s="19">
        <v>5015</v>
      </c>
      <c r="W25" s="20">
        <f t="shared" si="1"/>
        <v>0</v>
      </c>
      <c r="X25" s="21">
        <v>0</v>
      </c>
      <c r="Y25" s="21">
        <v>0</v>
      </c>
      <c r="Z25" s="21">
        <v>0</v>
      </c>
      <c r="AA25" s="22">
        <v>85</v>
      </c>
      <c r="AB25" s="23">
        <v>5159</v>
      </c>
      <c r="AC25" s="24">
        <f t="shared" si="2"/>
        <v>370</v>
      </c>
      <c r="AD25" s="25">
        <v>0</v>
      </c>
      <c r="AE25" s="25">
        <v>0</v>
      </c>
      <c r="AF25" s="25">
        <v>0</v>
      </c>
      <c r="AG25" s="25">
        <v>0</v>
      </c>
      <c r="AH25" s="25">
        <v>370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6">
        <f t="shared" si="3"/>
        <v>0</v>
      </c>
      <c r="AR25" s="27">
        <v>0</v>
      </c>
      <c r="AS25" s="27">
        <v>0</v>
      </c>
      <c r="AT25" s="27">
        <v>0</v>
      </c>
      <c r="AU25" s="28">
        <v>0</v>
      </c>
    </row>
    <row r="26" spans="1:47" x14ac:dyDescent="0.25">
      <c r="A26" s="14" t="s">
        <v>47</v>
      </c>
      <c r="B26" s="15" t="s">
        <v>99</v>
      </c>
      <c r="C26" s="15" t="s">
        <v>55</v>
      </c>
      <c r="D26" s="29" t="s">
        <v>100</v>
      </c>
      <c r="E26" s="16">
        <v>304727</v>
      </c>
      <c r="F26" s="17">
        <v>106284</v>
      </c>
      <c r="G26" s="18">
        <f t="shared" si="0"/>
        <v>8809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864</v>
      </c>
      <c r="O26" s="19">
        <v>7150</v>
      </c>
      <c r="P26" s="19">
        <v>0</v>
      </c>
      <c r="Q26" s="19">
        <v>0</v>
      </c>
      <c r="R26" s="19">
        <v>795</v>
      </c>
      <c r="S26" s="19">
        <v>0</v>
      </c>
      <c r="T26" s="19">
        <v>0</v>
      </c>
      <c r="U26" s="19">
        <v>0</v>
      </c>
      <c r="V26" s="19">
        <v>0</v>
      </c>
      <c r="W26" s="20">
        <f t="shared" si="1"/>
        <v>0</v>
      </c>
      <c r="X26" s="21">
        <v>0</v>
      </c>
      <c r="Y26" s="21">
        <v>0</v>
      </c>
      <c r="Z26" s="21">
        <v>0</v>
      </c>
      <c r="AA26" s="22">
        <v>100</v>
      </c>
      <c r="AB26" s="23">
        <v>20554</v>
      </c>
      <c r="AC26" s="24">
        <f t="shared" si="2"/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6">
        <f t="shared" si="3"/>
        <v>0</v>
      </c>
      <c r="AR26" s="27">
        <v>0</v>
      </c>
      <c r="AS26" s="27">
        <v>0</v>
      </c>
      <c r="AT26" s="27">
        <v>0</v>
      </c>
      <c r="AU26" s="28">
        <v>0</v>
      </c>
    </row>
    <row r="27" spans="1:47" x14ac:dyDescent="0.25">
      <c r="A27" s="14" t="s">
        <v>47</v>
      </c>
      <c r="B27" s="15" t="s">
        <v>101</v>
      </c>
      <c r="C27" s="15" t="s">
        <v>55</v>
      </c>
      <c r="D27" s="29" t="s">
        <v>102</v>
      </c>
      <c r="E27" s="16">
        <v>304735</v>
      </c>
      <c r="F27" s="17">
        <v>204420</v>
      </c>
      <c r="G27" s="18">
        <f t="shared" si="0"/>
        <v>28503</v>
      </c>
      <c r="H27" s="19">
        <v>0</v>
      </c>
      <c r="I27" s="19">
        <v>0</v>
      </c>
      <c r="J27" s="19">
        <v>3425</v>
      </c>
      <c r="K27" s="19">
        <v>0</v>
      </c>
      <c r="L27" s="19">
        <v>0</v>
      </c>
      <c r="M27" s="19">
        <v>0</v>
      </c>
      <c r="N27" s="19">
        <v>1824</v>
      </c>
      <c r="O27" s="19">
        <v>6839</v>
      </c>
      <c r="P27" s="19">
        <v>0</v>
      </c>
      <c r="Q27" s="19">
        <v>0</v>
      </c>
      <c r="R27" s="19">
        <v>2838</v>
      </c>
      <c r="S27" s="19">
        <v>0</v>
      </c>
      <c r="T27" s="19">
        <v>0</v>
      </c>
      <c r="U27" s="19">
        <v>0</v>
      </c>
      <c r="V27" s="19">
        <v>13577</v>
      </c>
      <c r="W27" s="20">
        <f t="shared" si="1"/>
        <v>0</v>
      </c>
      <c r="X27" s="21">
        <v>0</v>
      </c>
      <c r="Y27" s="21">
        <v>0</v>
      </c>
      <c r="Z27" s="21">
        <v>0</v>
      </c>
      <c r="AA27" s="22">
        <v>0</v>
      </c>
      <c r="AB27" s="23">
        <v>8009</v>
      </c>
      <c r="AC27" s="24">
        <f t="shared" si="2"/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6">
        <f t="shared" si="3"/>
        <v>0</v>
      </c>
      <c r="AR27" s="27">
        <v>0</v>
      </c>
      <c r="AS27" s="27">
        <v>0</v>
      </c>
      <c r="AT27" s="27">
        <v>0</v>
      </c>
      <c r="AU27" s="28">
        <v>0</v>
      </c>
    </row>
    <row r="28" spans="1:47" x14ac:dyDescent="0.25">
      <c r="A28" s="14" t="s">
        <v>47</v>
      </c>
      <c r="B28" s="15" t="s">
        <v>103</v>
      </c>
      <c r="C28" s="15" t="s">
        <v>55</v>
      </c>
      <c r="D28" s="29" t="s">
        <v>104</v>
      </c>
      <c r="E28" s="16">
        <v>304743</v>
      </c>
      <c r="F28" s="17">
        <v>670715</v>
      </c>
      <c r="G28" s="18">
        <f t="shared" si="0"/>
        <v>102789</v>
      </c>
      <c r="H28" s="19">
        <v>0</v>
      </c>
      <c r="I28" s="19">
        <v>0</v>
      </c>
      <c r="J28" s="19">
        <v>17124</v>
      </c>
      <c r="K28" s="19">
        <v>0</v>
      </c>
      <c r="L28" s="19">
        <v>0</v>
      </c>
      <c r="M28" s="19">
        <v>0</v>
      </c>
      <c r="N28" s="19">
        <v>8077</v>
      </c>
      <c r="O28" s="19">
        <v>32625</v>
      </c>
      <c r="P28" s="19">
        <v>500</v>
      </c>
      <c r="Q28" s="19">
        <v>0</v>
      </c>
      <c r="R28" s="19">
        <v>6264</v>
      </c>
      <c r="S28" s="19">
        <v>5250</v>
      </c>
      <c r="T28" s="19">
        <v>3500</v>
      </c>
      <c r="U28" s="19">
        <v>0</v>
      </c>
      <c r="V28" s="19">
        <v>29449</v>
      </c>
      <c r="W28" s="20">
        <f t="shared" si="1"/>
        <v>0</v>
      </c>
      <c r="X28" s="21">
        <v>0</v>
      </c>
      <c r="Y28" s="21">
        <v>0</v>
      </c>
      <c r="Z28" s="21">
        <v>0</v>
      </c>
      <c r="AA28" s="22">
        <v>0</v>
      </c>
      <c r="AB28" s="23">
        <v>45409</v>
      </c>
      <c r="AC28" s="24">
        <f t="shared" si="2"/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6">
        <f t="shared" si="3"/>
        <v>0</v>
      </c>
      <c r="AR28" s="27">
        <v>0</v>
      </c>
      <c r="AS28" s="27">
        <v>0</v>
      </c>
      <c r="AT28" s="27">
        <v>0</v>
      </c>
      <c r="AU28" s="28">
        <v>0</v>
      </c>
    </row>
    <row r="29" spans="1:47" x14ac:dyDescent="0.25">
      <c r="A29" s="14" t="s">
        <v>47</v>
      </c>
      <c r="B29" s="15" t="s">
        <v>105</v>
      </c>
      <c r="C29" s="15" t="s">
        <v>55</v>
      </c>
      <c r="D29" s="29" t="s">
        <v>106</v>
      </c>
      <c r="E29" s="16">
        <v>304751</v>
      </c>
      <c r="F29" s="17">
        <v>841507</v>
      </c>
      <c r="G29" s="18">
        <f t="shared" si="0"/>
        <v>127407</v>
      </c>
      <c r="H29" s="19">
        <v>0</v>
      </c>
      <c r="I29" s="19">
        <v>0</v>
      </c>
      <c r="J29" s="19">
        <v>6850</v>
      </c>
      <c r="K29" s="19">
        <v>0</v>
      </c>
      <c r="L29" s="19">
        <v>0</v>
      </c>
      <c r="M29" s="19">
        <v>0</v>
      </c>
      <c r="N29" s="19">
        <v>9152</v>
      </c>
      <c r="O29" s="19">
        <v>51294</v>
      </c>
      <c r="P29" s="19">
        <v>0</v>
      </c>
      <c r="Q29" s="19">
        <v>0</v>
      </c>
      <c r="R29" s="19">
        <v>7308</v>
      </c>
      <c r="S29" s="19">
        <v>3450</v>
      </c>
      <c r="T29" s="19">
        <v>5400</v>
      </c>
      <c r="U29" s="19">
        <v>11091</v>
      </c>
      <c r="V29" s="19">
        <v>32862</v>
      </c>
      <c r="W29" s="20">
        <f t="shared" si="1"/>
        <v>0</v>
      </c>
      <c r="X29" s="21">
        <v>0</v>
      </c>
      <c r="Y29" s="21">
        <v>0</v>
      </c>
      <c r="Z29" s="21">
        <v>0</v>
      </c>
      <c r="AA29" s="22">
        <v>0</v>
      </c>
      <c r="AB29" s="23">
        <v>57689</v>
      </c>
      <c r="AC29" s="24">
        <f t="shared" si="2"/>
        <v>6479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6302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177</v>
      </c>
      <c r="AQ29" s="26">
        <f t="shared" si="3"/>
        <v>0</v>
      </c>
      <c r="AR29" s="27">
        <v>0</v>
      </c>
      <c r="AS29" s="27">
        <v>0</v>
      </c>
      <c r="AT29" s="27">
        <v>0</v>
      </c>
      <c r="AU29" s="28">
        <v>1363</v>
      </c>
    </row>
    <row r="30" spans="1:47" x14ac:dyDescent="0.25">
      <c r="A30" s="14" t="s">
        <v>47</v>
      </c>
      <c r="B30" s="15" t="s">
        <v>107</v>
      </c>
      <c r="C30" s="15" t="s">
        <v>55</v>
      </c>
      <c r="D30" s="29" t="s">
        <v>108</v>
      </c>
      <c r="E30" s="16">
        <v>304760</v>
      </c>
      <c r="F30" s="17">
        <v>2287515</v>
      </c>
      <c r="G30" s="18">
        <f t="shared" si="0"/>
        <v>477705</v>
      </c>
      <c r="H30" s="19">
        <v>0</v>
      </c>
      <c r="I30" s="19">
        <v>0</v>
      </c>
      <c r="J30" s="19">
        <v>11416</v>
      </c>
      <c r="K30" s="19">
        <v>400</v>
      </c>
      <c r="L30" s="19">
        <v>118599</v>
      </c>
      <c r="M30" s="19">
        <v>0</v>
      </c>
      <c r="N30" s="19">
        <v>22515</v>
      </c>
      <c r="O30" s="19">
        <v>112062</v>
      </c>
      <c r="P30" s="19">
        <v>0</v>
      </c>
      <c r="Q30" s="19">
        <v>0</v>
      </c>
      <c r="R30" s="19">
        <v>20879</v>
      </c>
      <c r="S30" s="19">
        <v>8100</v>
      </c>
      <c r="T30" s="19">
        <v>9700</v>
      </c>
      <c r="U30" s="19">
        <v>98994</v>
      </c>
      <c r="V30" s="19">
        <v>75040</v>
      </c>
      <c r="W30" s="20">
        <f t="shared" si="1"/>
        <v>0</v>
      </c>
      <c r="X30" s="21">
        <v>0</v>
      </c>
      <c r="Y30" s="21">
        <v>0</v>
      </c>
      <c r="Z30" s="21">
        <v>0</v>
      </c>
      <c r="AA30" s="22">
        <v>12834</v>
      </c>
      <c r="AB30" s="23">
        <v>52152</v>
      </c>
      <c r="AC30" s="24">
        <f t="shared" si="2"/>
        <v>21405</v>
      </c>
      <c r="AD30" s="25">
        <v>0</v>
      </c>
      <c r="AE30" s="25">
        <v>0</v>
      </c>
      <c r="AF30" s="25">
        <v>0</v>
      </c>
      <c r="AG30" s="25">
        <v>0</v>
      </c>
      <c r="AH30" s="25">
        <v>2250</v>
      </c>
      <c r="AI30" s="25">
        <v>217</v>
      </c>
      <c r="AJ30" s="25">
        <v>10874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8064</v>
      </c>
      <c r="AQ30" s="26">
        <f t="shared" si="3"/>
        <v>0</v>
      </c>
      <c r="AR30" s="27">
        <v>0</v>
      </c>
      <c r="AS30" s="27">
        <v>0</v>
      </c>
      <c r="AT30" s="27">
        <v>0</v>
      </c>
      <c r="AU30" s="28">
        <v>0</v>
      </c>
    </row>
    <row r="31" spans="1:47" x14ac:dyDescent="0.25">
      <c r="A31" s="14" t="s">
        <v>47</v>
      </c>
      <c r="B31" s="15" t="s">
        <v>109</v>
      </c>
      <c r="C31" s="15" t="s">
        <v>55</v>
      </c>
      <c r="D31" s="29" t="s">
        <v>110</v>
      </c>
      <c r="E31" s="16">
        <v>304786</v>
      </c>
      <c r="F31" s="17">
        <v>2641479</v>
      </c>
      <c r="G31" s="18">
        <f t="shared" si="0"/>
        <v>373943</v>
      </c>
      <c r="H31" s="19">
        <v>4375</v>
      </c>
      <c r="I31" s="19">
        <v>34206</v>
      </c>
      <c r="J31" s="19">
        <v>17124</v>
      </c>
      <c r="K31" s="19">
        <v>1000</v>
      </c>
      <c r="L31" s="19">
        <v>0</v>
      </c>
      <c r="M31" s="19">
        <v>0</v>
      </c>
      <c r="N31" s="19">
        <v>22394</v>
      </c>
      <c r="O31" s="19">
        <v>75369</v>
      </c>
      <c r="P31" s="19">
        <v>100</v>
      </c>
      <c r="Q31" s="19">
        <v>0</v>
      </c>
      <c r="R31" s="19">
        <v>23756</v>
      </c>
      <c r="S31" s="19">
        <v>9150</v>
      </c>
      <c r="T31" s="19">
        <v>11400</v>
      </c>
      <c r="U31" s="19">
        <v>95554</v>
      </c>
      <c r="V31" s="19">
        <v>79515</v>
      </c>
      <c r="W31" s="20">
        <f t="shared" si="1"/>
        <v>0</v>
      </c>
      <c r="X31" s="21">
        <v>0</v>
      </c>
      <c r="Y31" s="21">
        <v>0</v>
      </c>
      <c r="Z31" s="21">
        <v>0</v>
      </c>
      <c r="AA31" s="22">
        <v>760</v>
      </c>
      <c r="AB31" s="23">
        <v>109113</v>
      </c>
      <c r="AC31" s="24">
        <f t="shared" si="2"/>
        <v>7063</v>
      </c>
      <c r="AD31" s="25">
        <v>0</v>
      </c>
      <c r="AE31" s="25">
        <v>0</v>
      </c>
      <c r="AF31" s="25">
        <v>0</v>
      </c>
      <c r="AG31" s="25">
        <v>0</v>
      </c>
      <c r="AH31" s="25">
        <v>1250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5813</v>
      </c>
      <c r="AQ31" s="26">
        <f t="shared" si="3"/>
        <v>0</v>
      </c>
      <c r="AR31" s="27">
        <v>0</v>
      </c>
      <c r="AS31" s="27">
        <v>0</v>
      </c>
      <c r="AT31" s="27">
        <v>0</v>
      </c>
      <c r="AU31" s="28">
        <v>0</v>
      </c>
    </row>
    <row r="32" spans="1:47" x14ac:dyDescent="0.25">
      <c r="A32" s="14" t="s">
        <v>47</v>
      </c>
      <c r="B32" s="15" t="s">
        <v>111</v>
      </c>
      <c r="C32" s="15" t="s">
        <v>55</v>
      </c>
      <c r="D32" s="29" t="s">
        <v>112</v>
      </c>
      <c r="E32" s="16">
        <v>304794</v>
      </c>
      <c r="F32" s="17">
        <v>226446</v>
      </c>
      <c r="G32" s="18">
        <f t="shared" si="0"/>
        <v>31720</v>
      </c>
      <c r="H32" s="19">
        <v>0</v>
      </c>
      <c r="I32" s="19">
        <v>0</v>
      </c>
      <c r="J32" s="19">
        <v>5708</v>
      </c>
      <c r="K32" s="19">
        <v>0</v>
      </c>
      <c r="L32" s="19">
        <v>0</v>
      </c>
      <c r="M32" s="19">
        <v>0</v>
      </c>
      <c r="N32" s="19">
        <v>1626</v>
      </c>
      <c r="O32" s="19">
        <v>15100</v>
      </c>
      <c r="P32" s="19">
        <v>0</v>
      </c>
      <c r="Q32" s="19">
        <v>0</v>
      </c>
      <c r="R32" s="19">
        <v>1417</v>
      </c>
      <c r="S32" s="19">
        <v>0</v>
      </c>
      <c r="T32" s="19">
        <v>0</v>
      </c>
      <c r="U32" s="19">
        <v>0</v>
      </c>
      <c r="V32" s="19">
        <v>7869</v>
      </c>
      <c r="W32" s="20">
        <f t="shared" si="1"/>
        <v>0</v>
      </c>
      <c r="X32" s="21">
        <v>0</v>
      </c>
      <c r="Y32" s="21">
        <v>0</v>
      </c>
      <c r="Z32" s="21">
        <v>0</v>
      </c>
      <c r="AA32" s="22">
        <v>0</v>
      </c>
      <c r="AB32" s="23">
        <v>16630</v>
      </c>
      <c r="AC32" s="24">
        <f t="shared" si="2"/>
        <v>5965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5025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940</v>
      </c>
      <c r="AQ32" s="26">
        <f t="shared" si="3"/>
        <v>0</v>
      </c>
      <c r="AR32" s="27">
        <v>0</v>
      </c>
      <c r="AS32" s="27">
        <v>0</v>
      </c>
      <c r="AT32" s="27">
        <v>0</v>
      </c>
      <c r="AU32" s="28">
        <v>0</v>
      </c>
    </row>
    <row r="33" spans="1:47" x14ac:dyDescent="0.25">
      <c r="A33" s="14" t="s">
        <v>47</v>
      </c>
      <c r="B33" s="15" t="s">
        <v>113</v>
      </c>
      <c r="C33" s="15" t="s">
        <v>55</v>
      </c>
      <c r="D33" s="29" t="s">
        <v>114</v>
      </c>
      <c r="E33" s="16">
        <v>304808</v>
      </c>
      <c r="F33" s="17">
        <v>282612</v>
      </c>
      <c r="G33" s="18">
        <f t="shared" si="0"/>
        <v>35039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2637</v>
      </c>
      <c r="O33" s="19">
        <v>22205</v>
      </c>
      <c r="P33" s="19">
        <v>0</v>
      </c>
      <c r="Q33" s="19">
        <v>0</v>
      </c>
      <c r="R33" s="19">
        <v>2197</v>
      </c>
      <c r="S33" s="19">
        <v>0</v>
      </c>
      <c r="T33" s="19">
        <v>8000</v>
      </c>
      <c r="U33" s="19">
        <v>0</v>
      </c>
      <c r="V33" s="19">
        <v>0</v>
      </c>
      <c r="W33" s="20">
        <f t="shared" si="1"/>
        <v>0</v>
      </c>
      <c r="X33" s="21">
        <v>0</v>
      </c>
      <c r="Y33" s="21">
        <v>0</v>
      </c>
      <c r="Z33" s="21">
        <v>0</v>
      </c>
      <c r="AA33" s="22">
        <v>0</v>
      </c>
      <c r="AB33" s="23">
        <v>2844</v>
      </c>
      <c r="AC33" s="24">
        <f t="shared" si="2"/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6">
        <f t="shared" si="3"/>
        <v>0</v>
      </c>
      <c r="AR33" s="27">
        <v>0</v>
      </c>
      <c r="AS33" s="27">
        <v>0</v>
      </c>
      <c r="AT33" s="27">
        <v>0</v>
      </c>
      <c r="AU33" s="28">
        <v>0</v>
      </c>
    </row>
    <row r="34" spans="1:47" x14ac:dyDescent="0.25">
      <c r="A34" s="14" t="s">
        <v>47</v>
      </c>
      <c r="B34" s="15" t="s">
        <v>115</v>
      </c>
      <c r="C34" s="15" t="s">
        <v>55</v>
      </c>
      <c r="D34" s="29" t="s">
        <v>116</v>
      </c>
      <c r="E34" s="16">
        <v>304816</v>
      </c>
      <c r="F34" s="17">
        <v>598244</v>
      </c>
      <c r="G34" s="18">
        <f t="shared" si="0"/>
        <v>82982</v>
      </c>
      <c r="H34" s="19">
        <v>0</v>
      </c>
      <c r="I34" s="19">
        <v>0</v>
      </c>
      <c r="J34" s="19">
        <v>12558</v>
      </c>
      <c r="K34" s="19">
        <v>0</v>
      </c>
      <c r="L34" s="19">
        <v>0</v>
      </c>
      <c r="M34" s="19">
        <v>0</v>
      </c>
      <c r="N34" s="19">
        <v>6515</v>
      </c>
      <c r="O34" s="19">
        <v>18714</v>
      </c>
      <c r="P34" s="19">
        <v>0</v>
      </c>
      <c r="Q34" s="19">
        <v>0</v>
      </c>
      <c r="R34" s="19">
        <v>4656</v>
      </c>
      <c r="S34" s="19">
        <v>2100</v>
      </c>
      <c r="T34" s="19">
        <v>4400</v>
      </c>
      <c r="U34" s="19">
        <v>13976</v>
      </c>
      <c r="V34" s="19">
        <v>20063</v>
      </c>
      <c r="W34" s="20">
        <f t="shared" si="1"/>
        <v>0</v>
      </c>
      <c r="X34" s="21">
        <v>0</v>
      </c>
      <c r="Y34" s="21">
        <v>0</v>
      </c>
      <c r="Z34" s="21">
        <v>0</v>
      </c>
      <c r="AA34" s="22">
        <v>0</v>
      </c>
      <c r="AB34" s="23">
        <v>8221</v>
      </c>
      <c r="AC34" s="24">
        <f t="shared" si="2"/>
        <v>88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88</v>
      </c>
      <c r="AQ34" s="26">
        <f t="shared" si="3"/>
        <v>0</v>
      </c>
      <c r="AR34" s="27">
        <v>0</v>
      </c>
      <c r="AS34" s="27">
        <v>0</v>
      </c>
      <c r="AT34" s="27">
        <v>0</v>
      </c>
      <c r="AU34" s="28">
        <v>0</v>
      </c>
    </row>
    <row r="35" spans="1:47" x14ac:dyDescent="0.25">
      <c r="A35" s="14" t="s">
        <v>47</v>
      </c>
      <c r="B35" s="15" t="s">
        <v>117</v>
      </c>
      <c r="C35" s="15" t="s">
        <v>55</v>
      </c>
      <c r="D35" s="29" t="s">
        <v>118</v>
      </c>
      <c r="E35" s="16">
        <v>304832</v>
      </c>
      <c r="F35" s="17">
        <v>1404603</v>
      </c>
      <c r="G35" s="18">
        <f t="shared" si="0"/>
        <v>250244</v>
      </c>
      <c r="H35" s="19">
        <v>0</v>
      </c>
      <c r="I35" s="19">
        <v>0</v>
      </c>
      <c r="J35" s="19">
        <v>43381</v>
      </c>
      <c r="K35" s="19">
        <v>600</v>
      </c>
      <c r="L35" s="19">
        <v>0</v>
      </c>
      <c r="M35" s="19">
        <v>0</v>
      </c>
      <c r="N35" s="19">
        <v>12262</v>
      </c>
      <c r="O35" s="19">
        <v>68138</v>
      </c>
      <c r="P35" s="19">
        <v>0</v>
      </c>
      <c r="Q35" s="19">
        <v>0</v>
      </c>
      <c r="R35" s="19">
        <v>13674</v>
      </c>
      <c r="S35" s="19">
        <v>5250</v>
      </c>
      <c r="T35" s="19">
        <v>6900</v>
      </c>
      <c r="U35" s="19">
        <v>46414</v>
      </c>
      <c r="V35" s="19">
        <v>53625</v>
      </c>
      <c r="W35" s="20">
        <f t="shared" si="1"/>
        <v>0</v>
      </c>
      <c r="X35" s="21">
        <v>0</v>
      </c>
      <c r="Y35" s="21">
        <v>0</v>
      </c>
      <c r="Z35" s="21">
        <v>0</v>
      </c>
      <c r="AA35" s="22">
        <v>0</v>
      </c>
      <c r="AB35" s="23">
        <v>0</v>
      </c>
      <c r="AC35" s="24">
        <f t="shared" si="2"/>
        <v>1515</v>
      </c>
      <c r="AD35" s="25">
        <v>0</v>
      </c>
      <c r="AE35" s="25">
        <v>0</v>
      </c>
      <c r="AF35" s="25">
        <v>0</v>
      </c>
      <c r="AG35" s="25">
        <v>0</v>
      </c>
      <c r="AH35" s="25">
        <v>1250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265</v>
      </c>
      <c r="AQ35" s="26">
        <f t="shared" si="3"/>
        <v>0</v>
      </c>
      <c r="AR35" s="27">
        <v>0</v>
      </c>
      <c r="AS35" s="27">
        <v>0</v>
      </c>
      <c r="AT35" s="27">
        <v>0</v>
      </c>
      <c r="AU35" s="28">
        <v>0</v>
      </c>
    </row>
    <row r="36" spans="1:47" x14ac:dyDescent="0.25">
      <c r="A36" s="14" t="s">
        <v>47</v>
      </c>
      <c r="B36" s="15" t="s">
        <v>119</v>
      </c>
      <c r="C36" s="15" t="s">
        <v>55</v>
      </c>
      <c r="D36" s="29" t="s">
        <v>120</v>
      </c>
      <c r="E36" s="16">
        <v>304841</v>
      </c>
      <c r="F36" s="17">
        <v>609197</v>
      </c>
      <c r="G36" s="18">
        <f t="shared" si="0"/>
        <v>81788</v>
      </c>
      <c r="H36" s="19">
        <v>0</v>
      </c>
      <c r="I36" s="19">
        <v>860</v>
      </c>
      <c r="J36" s="19">
        <v>17238</v>
      </c>
      <c r="K36" s="19">
        <v>0</v>
      </c>
      <c r="L36" s="19">
        <v>0</v>
      </c>
      <c r="M36" s="19">
        <v>0</v>
      </c>
      <c r="N36" s="19">
        <v>4806</v>
      </c>
      <c r="O36" s="19">
        <v>17191</v>
      </c>
      <c r="P36" s="19">
        <v>0</v>
      </c>
      <c r="Q36" s="19">
        <v>0</v>
      </c>
      <c r="R36" s="19">
        <v>4096</v>
      </c>
      <c r="S36" s="19">
        <v>0</v>
      </c>
      <c r="T36" s="19">
        <v>0</v>
      </c>
      <c r="U36" s="19">
        <v>4564</v>
      </c>
      <c r="V36" s="19">
        <v>33033</v>
      </c>
      <c r="W36" s="20">
        <f t="shared" si="1"/>
        <v>0</v>
      </c>
      <c r="X36" s="21">
        <v>0</v>
      </c>
      <c r="Y36" s="21">
        <v>0</v>
      </c>
      <c r="Z36" s="21">
        <v>0</v>
      </c>
      <c r="AA36" s="22">
        <v>180</v>
      </c>
      <c r="AB36" s="23">
        <v>0</v>
      </c>
      <c r="AC36" s="24">
        <f t="shared" si="2"/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6">
        <f t="shared" si="3"/>
        <v>0</v>
      </c>
      <c r="AR36" s="27">
        <v>0</v>
      </c>
      <c r="AS36" s="27">
        <v>0</v>
      </c>
      <c r="AT36" s="27">
        <v>0</v>
      </c>
      <c r="AU36" s="28">
        <v>0</v>
      </c>
    </row>
    <row r="37" spans="1:47" x14ac:dyDescent="0.25">
      <c r="A37" s="14" t="s">
        <v>47</v>
      </c>
      <c r="B37" s="15" t="s">
        <v>121</v>
      </c>
      <c r="C37" s="15" t="s">
        <v>55</v>
      </c>
      <c r="D37" s="29" t="s">
        <v>122</v>
      </c>
      <c r="E37" s="16">
        <v>304867</v>
      </c>
      <c r="F37" s="17">
        <v>0</v>
      </c>
      <c r="G37" s="18">
        <f t="shared" si="0"/>
        <v>22806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22806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20">
        <f t="shared" si="1"/>
        <v>0</v>
      </c>
      <c r="X37" s="21">
        <v>0</v>
      </c>
      <c r="Y37" s="21">
        <v>0</v>
      </c>
      <c r="Z37" s="21">
        <v>0</v>
      </c>
      <c r="AA37" s="22">
        <v>0</v>
      </c>
      <c r="AB37" s="23">
        <v>0</v>
      </c>
      <c r="AC37" s="24">
        <f t="shared" si="2"/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6">
        <f t="shared" si="3"/>
        <v>0</v>
      </c>
      <c r="AR37" s="27">
        <v>0</v>
      </c>
      <c r="AS37" s="27">
        <v>0</v>
      </c>
      <c r="AT37" s="27">
        <v>0</v>
      </c>
      <c r="AU37" s="28">
        <v>0</v>
      </c>
    </row>
    <row r="38" spans="1:47" x14ac:dyDescent="0.25">
      <c r="A38" s="14" t="s">
        <v>47</v>
      </c>
      <c r="B38" s="15" t="s">
        <v>123</v>
      </c>
      <c r="C38" s="15" t="s">
        <v>55</v>
      </c>
      <c r="D38" s="29" t="s">
        <v>124</v>
      </c>
      <c r="E38" s="16">
        <v>304875</v>
      </c>
      <c r="F38" s="17">
        <v>668917</v>
      </c>
      <c r="G38" s="18">
        <f t="shared" si="0"/>
        <v>89318</v>
      </c>
      <c r="H38" s="19">
        <v>0</v>
      </c>
      <c r="I38" s="19">
        <v>15176</v>
      </c>
      <c r="J38" s="19">
        <v>17124</v>
      </c>
      <c r="K38" s="19">
        <v>0</v>
      </c>
      <c r="L38" s="19">
        <v>0</v>
      </c>
      <c r="M38" s="19">
        <v>0</v>
      </c>
      <c r="N38" s="19">
        <v>7610</v>
      </c>
      <c r="O38" s="19">
        <v>19571</v>
      </c>
      <c r="P38" s="19">
        <v>0</v>
      </c>
      <c r="Q38" s="19">
        <v>0</v>
      </c>
      <c r="R38" s="19">
        <v>5520</v>
      </c>
      <c r="S38" s="19">
        <v>2250</v>
      </c>
      <c r="T38" s="19">
        <v>2300</v>
      </c>
      <c r="U38" s="19">
        <v>1868</v>
      </c>
      <c r="V38" s="19">
        <v>17899</v>
      </c>
      <c r="W38" s="20">
        <f t="shared" si="1"/>
        <v>0</v>
      </c>
      <c r="X38" s="21">
        <v>0</v>
      </c>
      <c r="Y38" s="21">
        <v>0</v>
      </c>
      <c r="Z38" s="21">
        <v>0</v>
      </c>
      <c r="AA38" s="22">
        <v>0</v>
      </c>
      <c r="AB38" s="23">
        <v>0</v>
      </c>
      <c r="AC38" s="24">
        <f t="shared" si="2"/>
        <v>88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88</v>
      </c>
      <c r="AQ38" s="26">
        <f t="shared" si="3"/>
        <v>0</v>
      </c>
      <c r="AR38" s="27">
        <v>0</v>
      </c>
      <c r="AS38" s="27">
        <v>0</v>
      </c>
      <c r="AT38" s="27">
        <v>0</v>
      </c>
      <c r="AU38" s="28">
        <v>0</v>
      </c>
    </row>
    <row r="39" spans="1:47" x14ac:dyDescent="0.25">
      <c r="A39" s="14" t="s">
        <v>47</v>
      </c>
      <c r="B39" s="15" t="s">
        <v>125</v>
      </c>
      <c r="C39" s="15" t="s">
        <v>55</v>
      </c>
      <c r="D39" s="29" t="s">
        <v>126</v>
      </c>
      <c r="E39" s="16">
        <v>304883</v>
      </c>
      <c r="F39" s="17">
        <v>638983</v>
      </c>
      <c r="G39" s="18">
        <f t="shared" si="0"/>
        <v>105778</v>
      </c>
      <c r="H39" s="19">
        <v>0</v>
      </c>
      <c r="I39" s="19">
        <v>0</v>
      </c>
      <c r="J39" s="19">
        <v>11416</v>
      </c>
      <c r="K39" s="19">
        <v>0</v>
      </c>
      <c r="L39" s="19">
        <v>0</v>
      </c>
      <c r="M39" s="19">
        <v>0</v>
      </c>
      <c r="N39" s="19">
        <v>7437</v>
      </c>
      <c r="O39" s="19">
        <v>28766</v>
      </c>
      <c r="P39" s="19">
        <v>0</v>
      </c>
      <c r="Q39" s="19">
        <v>0</v>
      </c>
      <c r="R39" s="19">
        <v>5771</v>
      </c>
      <c r="S39" s="19">
        <v>4800</v>
      </c>
      <c r="T39" s="19">
        <v>3700</v>
      </c>
      <c r="U39" s="19">
        <v>22034</v>
      </c>
      <c r="V39" s="19">
        <v>21854</v>
      </c>
      <c r="W39" s="20">
        <f t="shared" si="1"/>
        <v>0</v>
      </c>
      <c r="X39" s="21">
        <v>0</v>
      </c>
      <c r="Y39" s="21">
        <v>0</v>
      </c>
      <c r="Z39" s="21">
        <v>0</v>
      </c>
      <c r="AA39" s="22">
        <v>170</v>
      </c>
      <c r="AB39" s="23">
        <v>22627</v>
      </c>
      <c r="AC39" s="24">
        <f t="shared" si="2"/>
        <v>11875</v>
      </c>
      <c r="AD39" s="25">
        <v>0</v>
      </c>
      <c r="AE39" s="25">
        <v>0</v>
      </c>
      <c r="AF39" s="25">
        <v>0</v>
      </c>
      <c r="AG39" s="25">
        <v>0</v>
      </c>
      <c r="AH39" s="25">
        <v>2000</v>
      </c>
      <c r="AI39" s="25">
        <v>2015</v>
      </c>
      <c r="AJ39" s="25">
        <v>3200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4660</v>
      </c>
      <c r="AQ39" s="26">
        <f t="shared" si="3"/>
        <v>0</v>
      </c>
      <c r="AR39" s="27">
        <v>0</v>
      </c>
      <c r="AS39" s="27">
        <v>0</v>
      </c>
      <c r="AT39" s="27">
        <v>0</v>
      </c>
      <c r="AU39" s="28">
        <v>0</v>
      </c>
    </row>
    <row r="40" spans="1:47" x14ac:dyDescent="0.25">
      <c r="A40" s="14" t="s">
        <v>47</v>
      </c>
      <c r="B40" s="15" t="s">
        <v>127</v>
      </c>
      <c r="C40" s="15" t="s">
        <v>55</v>
      </c>
      <c r="D40" s="29" t="s">
        <v>128</v>
      </c>
      <c r="E40" s="16">
        <v>304891</v>
      </c>
      <c r="F40" s="17">
        <v>620803</v>
      </c>
      <c r="G40" s="18">
        <f t="shared" si="0"/>
        <v>91297</v>
      </c>
      <c r="H40" s="19">
        <v>0</v>
      </c>
      <c r="I40" s="19">
        <v>1624</v>
      </c>
      <c r="J40" s="19">
        <v>5708</v>
      </c>
      <c r="K40" s="19">
        <v>0</v>
      </c>
      <c r="L40" s="19">
        <v>0</v>
      </c>
      <c r="M40" s="19">
        <v>0</v>
      </c>
      <c r="N40" s="19">
        <v>5818</v>
      </c>
      <c r="O40" s="19">
        <v>30223</v>
      </c>
      <c r="P40" s="19">
        <v>0</v>
      </c>
      <c r="Q40" s="19">
        <v>0</v>
      </c>
      <c r="R40" s="19">
        <v>5371</v>
      </c>
      <c r="S40" s="19">
        <v>830</v>
      </c>
      <c r="T40" s="19">
        <v>0</v>
      </c>
      <c r="U40" s="19">
        <v>23824</v>
      </c>
      <c r="V40" s="19">
        <v>17899</v>
      </c>
      <c r="W40" s="20">
        <f t="shared" si="1"/>
        <v>0</v>
      </c>
      <c r="X40" s="21">
        <v>0</v>
      </c>
      <c r="Y40" s="21">
        <v>0</v>
      </c>
      <c r="Z40" s="21">
        <v>0</v>
      </c>
      <c r="AA40" s="22">
        <v>0</v>
      </c>
      <c r="AB40" s="23">
        <v>0</v>
      </c>
      <c r="AC40" s="24">
        <f t="shared" si="2"/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6">
        <f t="shared" si="3"/>
        <v>0</v>
      </c>
      <c r="AR40" s="27">
        <v>0</v>
      </c>
      <c r="AS40" s="27">
        <v>0</v>
      </c>
      <c r="AT40" s="27">
        <v>0</v>
      </c>
      <c r="AU40" s="28">
        <v>0</v>
      </c>
    </row>
    <row r="41" spans="1:47" x14ac:dyDescent="0.25">
      <c r="A41" s="14" t="s">
        <v>47</v>
      </c>
      <c r="B41" s="15" t="s">
        <v>129</v>
      </c>
      <c r="C41" s="15" t="s">
        <v>55</v>
      </c>
      <c r="D41" s="29" t="s">
        <v>130</v>
      </c>
      <c r="E41" s="16">
        <v>304905</v>
      </c>
      <c r="F41" s="17">
        <v>783887</v>
      </c>
      <c r="G41" s="18">
        <f t="shared" si="0"/>
        <v>208078</v>
      </c>
      <c r="H41" s="19">
        <v>0</v>
      </c>
      <c r="I41" s="19">
        <v>0</v>
      </c>
      <c r="J41" s="19">
        <v>43381</v>
      </c>
      <c r="K41" s="19">
        <v>1000</v>
      </c>
      <c r="L41" s="19">
        <v>0</v>
      </c>
      <c r="M41" s="19">
        <v>0</v>
      </c>
      <c r="N41" s="19">
        <v>8243</v>
      </c>
      <c r="O41" s="19">
        <v>35515</v>
      </c>
      <c r="P41" s="19">
        <v>800</v>
      </c>
      <c r="Q41" s="19">
        <v>0</v>
      </c>
      <c r="R41" s="19">
        <v>6859</v>
      </c>
      <c r="S41" s="19">
        <v>6000</v>
      </c>
      <c r="T41" s="19">
        <v>1500</v>
      </c>
      <c r="U41" s="19">
        <v>65901</v>
      </c>
      <c r="V41" s="19">
        <v>38879</v>
      </c>
      <c r="W41" s="20">
        <f t="shared" si="1"/>
        <v>0</v>
      </c>
      <c r="X41" s="21">
        <v>0</v>
      </c>
      <c r="Y41" s="21">
        <v>0</v>
      </c>
      <c r="Z41" s="21">
        <v>0</v>
      </c>
      <c r="AA41" s="22">
        <v>0</v>
      </c>
      <c r="AB41" s="23">
        <v>40026</v>
      </c>
      <c r="AC41" s="24">
        <f t="shared" si="2"/>
        <v>2857</v>
      </c>
      <c r="AD41" s="25">
        <v>0</v>
      </c>
      <c r="AE41" s="25">
        <v>0</v>
      </c>
      <c r="AF41" s="25">
        <v>0</v>
      </c>
      <c r="AG41" s="25">
        <v>0</v>
      </c>
      <c r="AH41" s="25">
        <v>1000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1857</v>
      </c>
      <c r="AQ41" s="26">
        <f t="shared" si="3"/>
        <v>0</v>
      </c>
      <c r="AR41" s="27">
        <v>0</v>
      </c>
      <c r="AS41" s="27">
        <v>0</v>
      </c>
      <c r="AT41" s="27">
        <v>0</v>
      </c>
      <c r="AU41" s="28">
        <v>0</v>
      </c>
    </row>
    <row r="42" spans="1:47" x14ac:dyDescent="0.25">
      <c r="A42" s="14" t="s">
        <v>47</v>
      </c>
      <c r="B42" s="15" t="s">
        <v>131</v>
      </c>
      <c r="C42" s="15" t="s">
        <v>55</v>
      </c>
      <c r="D42" s="29" t="s">
        <v>132</v>
      </c>
      <c r="E42" s="16">
        <v>304913</v>
      </c>
      <c r="F42" s="17">
        <v>4948358</v>
      </c>
      <c r="G42" s="18">
        <f t="shared" si="0"/>
        <v>818089</v>
      </c>
      <c r="H42" s="19">
        <v>18030</v>
      </c>
      <c r="I42" s="19">
        <v>0</v>
      </c>
      <c r="J42" s="19">
        <v>41326</v>
      </c>
      <c r="K42" s="19">
        <v>2200</v>
      </c>
      <c r="L42" s="19">
        <v>100000</v>
      </c>
      <c r="M42" s="19">
        <v>0</v>
      </c>
      <c r="N42" s="19">
        <v>38886</v>
      </c>
      <c r="O42" s="19">
        <v>191449</v>
      </c>
      <c r="P42" s="19">
        <v>1600</v>
      </c>
      <c r="Q42" s="19">
        <v>0</v>
      </c>
      <c r="R42" s="19">
        <v>43233</v>
      </c>
      <c r="S42" s="19">
        <v>19350</v>
      </c>
      <c r="T42" s="19">
        <v>16200</v>
      </c>
      <c r="U42" s="19">
        <v>204330</v>
      </c>
      <c r="V42" s="19">
        <v>141485</v>
      </c>
      <c r="W42" s="20">
        <f t="shared" si="1"/>
        <v>0</v>
      </c>
      <c r="X42" s="21">
        <v>0</v>
      </c>
      <c r="Y42" s="21">
        <v>0</v>
      </c>
      <c r="Z42" s="21">
        <v>0</v>
      </c>
      <c r="AA42" s="22">
        <v>0</v>
      </c>
      <c r="AB42" s="23">
        <v>179292</v>
      </c>
      <c r="AC42" s="24">
        <f t="shared" si="2"/>
        <v>5776</v>
      </c>
      <c r="AD42" s="25">
        <v>0</v>
      </c>
      <c r="AE42" s="25">
        <v>0</v>
      </c>
      <c r="AF42" s="25">
        <v>0</v>
      </c>
      <c r="AG42" s="25">
        <v>0</v>
      </c>
      <c r="AH42" s="25">
        <v>1000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4776</v>
      </c>
      <c r="AQ42" s="26">
        <f t="shared" si="3"/>
        <v>0</v>
      </c>
      <c r="AR42" s="27">
        <v>0</v>
      </c>
      <c r="AS42" s="27">
        <v>0</v>
      </c>
      <c r="AT42" s="27">
        <v>0</v>
      </c>
      <c r="AU42" s="28">
        <v>4982</v>
      </c>
    </row>
    <row r="43" spans="1:47" x14ac:dyDescent="0.25">
      <c r="A43" s="14" t="s">
        <v>47</v>
      </c>
      <c r="B43" s="15" t="s">
        <v>133</v>
      </c>
      <c r="C43" s="15" t="s">
        <v>55</v>
      </c>
      <c r="D43" s="29" t="s">
        <v>134</v>
      </c>
      <c r="E43" s="16">
        <v>304921</v>
      </c>
      <c r="F43" s="17">
        <v>0</v>
      </c>
      <c r="G43" s="18">
        <f t="shared" si="0"/>
        <v>94317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72366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3930</v>
      </c>
      <c r="V43" s="19">
        <v>18021</v>
      </c>
      <c r="W43" s="20">
        <f t="shared" si="1"/>
        <v>0</v>
      </c>
      <c r="X43" s="21">
        <v>0</v>
      </c>
      <c r="Y43" s="21">
        <v>0</v>
      </c>
      <c r="Z43" s="21">
        <v>0</v>
      </c>
      <c r="AA43" s="22">
        <v>1165</v>
      </c>
      <c r="AB43" s="23">
        <v>0</v>
      </c>
      <c r="AC43" s="24">
        <f t="shared" si="2"/>
        <v>15416</v>
      </c>
      <c r="AD43" s="25">
        <v>0</v>
      </c>
      <c r="AE43" s="25">
        <v>0</v>
      </c>
      <c r="AF43" s="25">
        <v>0</v>
      </c>
      <c r="AG43" s="25">
        <v>0</v>
      </c>
      <c r="AH43" s="25">
        <v>1000</v>
      </c>
      <c r="AI43" s="25">
        <v>0</v>
      </c>
      <c r="AJ43" s="25">
        <v>13414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1002</v>
      </c>
      <c r="AQ43" s="26">
        <f t="shared" si="3"/>
        <v>0</v>
      </c>
      <c r="AR43" s="27">
        <v>0</v>
      </c>
      <c r="AS43" s="27">
        <v>0</v>
      </c>
      <c r="AT43" s="27">
        <v>0</v>
      </c>
      <c r="AU43" s="28">
        <v>0</v>
      </c>
    </row>
    <row r="44" spans="1:47" x14ac:dyDescent="0.25">
      <c r="A44" s="14" t="s">
        <v>47</v>
      </c>
      <c r="B44" s="15" t="s">
        <v>135</v>
      </c>
      <c r="C44" s="15" t="s">
        <v>55</v>
      </c>
      <c r="D44" s="29" t="s">
        <v>136</v>
      </c>
      <c r="E44" s="16">
        <v>304930</v>
      </c>
      <c r="F44" s="17">
        <v>314613</v>
      </c>
      <c r="G44" s="18">
        <f t="shared" si="0"/>
        <v>64725</v>
      </c>
      <c r="H44" s="19">
        <v>0</v>
      </c>
      <c r="I44" s="19">
        <v>0</v>
      </c>
      <c r="J44" s="19">
        <v>5708</v>
      </c>
      <c r="K44" s="19">
        <v>0</v>
      </c>
      <c r="L44" s="19">
        <v>0</v>
      </c>
      <c r="M44" s="19">
        <v>0</v>
      </c>
      <c r="N44" s="19">
        <v>2746</v>
      </c>
      <c r="O44" s="19">
        <v>24907</v>
      </c>
      <c r="P44" s="19">
        <v>0</v>
      </c>
      <c r="Q44" s="19">
        <v>0</v>
      </c>
      <c r="R44" s="19">
        <v>2402</v>
      </c>
      <c r="S44" s="19">
        <v>0</v>
      </c>
      <c r="T44" s="19">
        <v>2200</v>
      </c>
      <c r="U44" s="19">
        <v>18873</v>
      </c>
      <c r="V44" s="19">
        <v>7889</v>
      </c>
      <c r="W44" s="20">
        <f t="shared" si="1"/>
        <v>0</v>
      </c>
      <c r="X44" s="21">
        <v>0</v>
      </c>
      <c r="Y44" s="21">
        <v>0</v>
      </c>
      <c r="Z44" s="21">
        <v>0</v>
      </c>
      <c r="AA44" s="22">
        <v>0</v>
      </c>
      <c r="AB44" s="23">
        <v>2832</v>
      </c>
      <c r="AC44" s="24">
        <f t="shared" si="2"/>
        <v>1531</v>
      </c>
      <c r="AD44" s="25">
        <v>0</v>
      </c>
      <c r="AE44" s="25">
        <v>0</v>
      </c>
      <c r="AF44" s="25">
        <v>0</v>
      </c>
      <c r="AG44" s="25">
        <v>0</v>
      </c>
      <c r="AH44" s="25">
        <v>1000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531</v>
      </c>
      <c r="AQ44" s="26">
        <f t="shared" si="3"/>
        <v>0</v>
      </c>
      <c r="AR44" s="27">
        <v>0</v>
      </c>
      <c r="AS44" s="27">
        <v>0</v>
      </c>
      <c r="AT44" s="27">
        <v>0</v>
      </c>
      <c r="AU44" s="28">
        <v>0</v>
      </c>
    </row>
    <row r="45" spans="1:47" x14ac:dyDescent="0.25">
      <c r="A45" s="14" t="s">
        <v>47</v>
      </c>
      <c r="B45" s="15" t="s">
        <v>137</v>
      </c>
      <c r="C45" s="15" t="s">
        <v>55</v>
      </c>
      <c r="D45" s="29" t="s">
        <v>138</v>
      </c>
      <c r="E45" s="16">
        <v>304948</v>
      </c>
      <c r="F45" s="17">
        <v>1442801</v>
      </c>
      <c r="G45" s="18">
        <f t="shared" si="0"/>
        <v>224617</v>
      </c>
      <c r="H45" s="19">
        <v>0</v>
      </c>
      <c r="I45" s="19">
        <v>0</v>
      </c>
      <c r="J45" s="19">
        <v>15982</v>
      </c>
      <c r="K45" s="19">
        <v>0</v>
      </c>
      <c r="L45" s="19">
        <v>0</v>
      </c>
      <c r="M45" s="19">
        <v>0</v>
      </c>
      <c r="N45" s="19">
        <v>16634</v>
      </c>
      <c r="O45" s="19">
        <v>95806</v>
      </c>
      <c r="P45" s="19">
        <v>0</v>
      </c>
      <c r="Q45" s="19">
        <v>0</v>
      </c>
      <c r="R45" s="19">
        <v>12987</v>
      </c>
      <c r="S45" s="19">
        <v>7200</v>
      </c>
      <c r="T45" s="19">
        <v>5500</v>
      </c>
      <c r="U45" s="19">
        <v>17668</v>
      </c>
      <c r="V45" s="19">
        <v>52840</v>
      </c>
      <c r="W45" s="20">
        <f t="shared" si="1"/>
        <v>0</v>
      </c>
      <c r="X45" s="21">
        <v>0</v>
      </c>
      <c r="Y45" s="21">
        <v>0</v>
      </c>
      <c r="Z45" s="21">
        <v>0</v>
      </c>
      <c r="AA45" s="22">
        <v>345</v>
      </c>
      <c r="AB45" s="23">
        <v>97112</v>
      </c>
      <c r="AC45" s="24">
        <f t="shared" si="2"/>
        <v>10990</v>
      </c>
      <c r="AD45" s="25">
        <v>0</v>
      </c>
      <c r="AE45" s="25">
        <v>0</v>
      </c>
      <c r="AF45" s="25">
        <v>0</v>
      </c>
      <c r="AG45" s="25">
        <v>0</v>
      </c>
      <c r="AH45" s="25">
        <v>2685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8305</v>
      </c>
      <c r="AQ45" s="26">
        <f t="shared" si="3"/>
        <v>0</v>
      </c>
      <c r="AR45" s="27">
        <v>0</v>
      </c>
      <c r="AS45" s="27">
        <v>0</v>
      </c>
      <c r="AT45" s="27">
        <v>0</v>
      </c>
      <c r="AU45" s="28">
        <v>0</v>
      </c>
    </row>
    <row r="46" spans="1:47" x14ac:dyDescent="0.25">
      <c r="A46" s="14" t="s">
        <v>47</v>
      </c>
      <c r="B46" s="15" t="s">
        <v>139</v>
      </c>
      <c r="C46" s="15" t="s">
        <v>55</v>
      </c>
      <c r="D46" s="29" t="s">
        <v>140</v>
      </c>
      <c r="E46" s="16">
        <v>304956</v>
      </c>
      <c r="F46" s="17">
        <v>2574715</v>
      </c>
      <c r="G46" s="18">
        <f t="shared" si="0"/>
        <v>431538</v>
      </c>
      <c r="H46" s="19">
        <v>18895</v>
      </c>
      <c r="I46" s="19">
        <v>16068</v>
      </c>
      <c r="J46" s="19">
        <v>65414</v>
      </c>
      <c r="K46" s="19">
        <v>600</v>
      </c>
      <c r="L46" s="19">
        <v>0</v>
      </c>
      <c r="M46" s="19">
        <v>0</v>
      </c>
      <c r="N46" s="19">
        <v>26009</v>
      </c>
      <c r="O46" s="19">
        <v>95127</v>
      </c>
      <c r="P46" s="19">
        <v>0</v>
      </c>
      <c r="Q46" s="19">
        <v>0</v>
      </c>
      <c r="R46" s="19">
        <v>22045</v>
      </c>
      <c r="S46" s="19">
        <v>6750</v>
      </c>
      <c r="T46" s="19">
        <v>6800</v>
      </c>
      <c r="U46" s="19">
        <v>71036</v>
      </c>
      <c r="V46" s="19">
        <v>102794</v>
      </c>
      <c r="W46" s="20">
        <f t="shared" si="1"/>
        <v>0</v>
      </c>
      <c r="X46" s="21">
        <v>0</v>
      </c>
      <c r="Y46" s="21">
        <v>0</v>
      </c>
      <c r="Z46" s="21">
        <v>0</v>
      </c>
      <c r="AA46" s="22">
        <v>251</v>
      </c>
      <c r="AB46" s="23">
        <v>67497</v>
      </c>
      <c r="AC46" s="24">
        <f t="shared" si="2"/>
        <v>20009</v>
      </c>
      <c r="AD46" s="25">
        <v>0</v>
      </c>
      <c r="AE46" s="25">
        <v>0</v>
      </c>
      <c r="AF46" s="25">
        <v>0</v>
      </c>
      <c r="AG46" s="25">
        <v>0</v>
      </c>
      <c r="AH46" s="25">
        <v>1000</v>
      </c>
      <c r="AI46" s="25">
        <v>0</v>
      </c>
      <c r="AJ46" s="25">
        <v>16887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2122</v>
      </c>
      <c r="AQ46" s="26">
        <f t="shared" si="3"/>
        <v>0</v>
      </c>
      <c r="AR46" s="27">
        <v>0</v>
      </c>
      <c r="AS46" s="27">
        <v>0</v>
      </c>
      <c r="AT46" s="27">
        <v>0</v>
      </c>
      <c r="AU46" s="28">
        <v>1974</v>
      </c>
    </row>
    <row r="47" spans="1:47" x14ac:dyDescent="0.25">
      <c r="A47" s="14" t="s">
        <v>47</v>
      </c>
      <c r="B47" s="15" t="s">
        <v>141</v>
      </c>
      <c r="C47" s="15" t="s">
        <v>55</v>
      </c>
      <c r="D47" s="29" t="s">
        <v>142</v>
      </c>
      <c r="E47" s="16">
        <v>304964</v>
      </c>
      <c r="F47" s="17">
        <v>1287352</v>
      </c>
      <c r="G47" s="18">
        <f t="shared" si="0"/>
        <v>175125</v>
      </c>
      <c r="H47" s="19">
        <v>4475</v>
      </c>
      <c r="I47" s="19"/>
      <c r="J47" s="19">
        <v>17124</v>
      </c>
      <c r="K47" s="19">
        <v>0</v>
      </c>
      <c r="L47" s="19">
        <v>0</v>
      </c>
      <c r="M47" s="19">
        <v>0</v>
      </c>
      <c r="N47" s="19">
        <v>10099</v>
      </c>
      <c r="O47" s="19">
        <v>64071</v>
      </c>
      <c r="P47" s="19">
        <v>0</v>
      </c>
      <c r="Q47" s="19">
        <v>0</v>
      </c>
      <c r="R47" s="19">
        <v>12016</v>
      </c>
      <c r="S47" s="19">
        <v>8400</v>
      </c>
      <c r="T47" s="19">
        <v>7300</v>
      </c>
      <c r="U47" s="19">
        <v>8055</v>
      </c>
      <c r="V47" s="19">
        <v>43585</v>
      </c>
      <c r="W47" s="20">
        <f t="shared" si="1"/>
        <v>0</v>
      </c>
      <c r="X47" s="21">
        <v>0</v>
      </c>
      <c r="Y47" s="21">
        <v>0</v>
      </c>
      <c r="Z47" s="21">
        <v>0</v>
      </c>
      <c r="AA47" s="22">
        <v>0</v>
      </c>
      <c r="AB47" s="23">
        <v>82157</v>
      </c>
      <c r="AC47" s="24">
        <f t="shared" si="2"/>
        <v>20891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20626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265</v>
      </c>
      <c r="AQ47" s="26">
        <f t="shared" si="3"/>
        <v>0</v>
      </c>
      <c r="AR47" s="27">
        <v>0</v>
      </c>
      <c r="AS47" s="27">
        <v>0</v>
      </c>
      <c r="AT47" s="27">
        <v>0</v>
      </c>
      <c r="AU47" s="28">
        <v>341</v>
      </c>
    </row>
    <row r="48" spans="1:47" x14ac:dyDescent="0.25">
      <c r="A48" s="14" t="s">
        <v>47</v>
      </c>
      <c r="B48" s="15" t="s">
        <v>143</v>
      </c>
      <c r="C48" s="15" t="s">
        <v>55</v>
      </c>
      <c r="D48" s="29" t="s">
        <v>144</v>
      </c>
      <c r="E48" s="16">
        <v>304981</v>
      </c>
      <c r="F48" s="17">
        <v>1011213</v>
      </c>
      <c r="G48" s="18">
        <f t="shared" si="0"/>
        <v>243655</v>
      </c>
      <c r="H48" s="19">
        <v>6364</v>
      </c>
      <c r="I48" s="19">
        <v>0</v>
      </c>
      <c r="J48" s="19">
        <v>11416</v>
      </c>
      <c r="K48" s="19">
        <v>0</v>
      </c>
      <c r="L48" s="19">
        <v>55546</v>
      </c>
      <c r="M48" s="19">
        <v>0</v>
      </c>
      <c r="N48" s="19">
        <v>11930</v>
      </c>
      <c r="O48" s="19">
        <v>55686</v>
      </c>
      <c r="P48" s="19">
        <v>0</v>
      </c>
      <c r="Q48" s="19">
        <v>0</v>
      </c>
      <c r="R48" s="19">
        <v>9186</v>
      </c>
      <c r="S48" s="19">
        <v>6600</v>
      </c>
      <c r="T48" s="19">
        <v>4500</v>
      </c>
      <c r="U48" s="19">
        <v>40921</v>
      </c>
      <c r="V48" s="19">
        <v>41506</v>
      </c>
      <c r="W48" s="20">
        <f t="shared" si="1"/>
        <v>0</v>
      </c>
      <c r="X48" s="21">
        <v>0</v>
      </c>
      <c r="Y48" s="21">
        <v>0</v>
      </c>
      <c r="Z48" s="21">
        <v>0</v>
      </c>
      <c r="AA48" s="22">
        <v>0</v>
      </c>
      <c r="AB48" s="23">
        <v>92063</v>
      </c>
      <c r="AC48" s="24">
        <f t="shared" si="2"/>
        <v>39378</v>
      </c>
      <c r="AD48" s="25">
        <v>0</v>
      </c>
      <c r="AE48" s="25">
        <v>0</v>
      </c>
      <c r="AF48" s="25">
        <v>0</v>
      </c>
      <c r="AG48" s="25">
        <v>0</v>
      </c>
      <c r="AH48" s="25">
        <v>750</v>
      </c>
      <c r="AI48" s="25">
        <v>0</v>
      </c>
      <c r="AJ48" s="25">
        <v>10460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28168</v>
      </c>
      <c r="AQ48" s="26">
        <f t="shared" si="3"/>
        <v>0</v>
      </c>
      <c r="AR48" s="27">
        <v>0</v>
      </c>
      <c r="AS48" s="27">
        <v>0</v>
      </c>
      <c r="AT48" s="27">
        <v>0</v>
      </c>
      <c r="AU48" s="28">
        <v>0</v>
      </c>
    </row>
    <row r="49" spans="1:47" x14ac:dyDescent="0.25">
      <c r="A49" s="14" t="s">
        <v>47</v>
      </c>
      <c r="B49" s="15" t="s">
        <v>145</v>
      </c>
      <c r="C49" s="15" t="s">
        <v>55</v>
      </c>
      <c r="D49" s="29" t="s">
        <v>146</v>
      </c>
      <c r="E49" s="16">
        <v>305014</v>
      </c>
      <c r="F49" s="17">
        <v>100629</v>
      </c>
      <c r="G49" s="18">
        <f t="shared" si="0"/>
        <v>15793</v>
      </c>
      <c r="H49" s="19">
        <v>6379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781</v>
      </c>
      <c r="O49" s="19">
        <v>8006</v>
      </c>
      <c r="P49" s="19">
        <v>0</v>
      </c>
      <c r="Q49" s="19">
        <v>0</v>
      </c>
      <c r="R49" s="19">
        <v>627</v>
      </c>
      <c r="S49" s="19">
        <v>0</v>
      </c>
      <c r="T49" s="19">
        <v>0</v>
      </c>
      <c r="U49" s="19">
        <v>0</v>
      </c>
      <c r="V49" s="19">
        <v>0</v>
      </c>
      <c r="W49" s="20">
        <f t="shared" si="1"/>
        <v>0</v>
      </c>
      <c r="X49" s="21">
        <v>0</v>
      </c>
      <c r="Y49" s="21">
        <v>0</v>
      </c>
      <c r="Z49" s="21">
        <v>0</v>
      </c>
      <c r="AA49" s="22">
        <v>0</v>
      </c>
      <c r="AB49" s="23">
        <v>0</v>
      </c>
      <c r="AC49" s="24">
        <f t="shared" si="2"/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6">
        <f t="shared" si="3"/>
        <v>0</v>
      </c>
      <c r="AR49" s="27">
        <v>0</v>
      </c>
      <c r="AS49" s="27">
        <v>0</v>
      </c>
      <c r="AT49" s="27">
        <v>0</v>
      </c>
      <c r="AU49" s="28">
        <v>0</v>
      </c>
    </row>
    <row r="50" spans="1:47" x14ac:dyDescent="0.25">
      <c r="A50" s="14" t="s">
        <v>47</v>
      </c>
      <c r="B50" s="15" t="s">
        <v>147</v>
      </c>
      <c r="C50" s="15" t="s">
        <v>55</v>
      </c>
      <c r="D50" s="29" t="s">
        <v>148</v>
      </c>
      <c r="E50" s="16">
        <v>305022</v>
      </c>
      <c r="F50" s="17">
        <v>6922428</v>
      </c>
      <c r="G50" s="18">
        <f t="shared" si="0"/>
        <v>1187723</v>
      </c>
      <c r="H50" s="19">
        <v>8873</v>
      </c>
      <c r="I50" s="19">
        <v>413</v>
      </c>
      <c r="J50" s="19">
        <v>266563</v>
      </c>
      <c r="K50" s="19">
        <v>600</v>
      </c>
      <c r="L50" s="19">
        <v>0</v>
      </c>
      <c r="M50" s="19">
        <v>0</v>
      </c>
      <c r="N50" s="19">
        <v>78144</v>
      </c>
      <c r="O50" s="19">
        <v>244251</v>
      </c>
      <c r="P50" s="19">
        <v>1300</v>
      </c>
      <c r="Q50" s="19">
        <v>0</v>
      </c>
      <c r="R50" s="19">
        <v>59089</v>
      </c>
      <c r="S50" s="19">
        <v>28800</v>
      </c>
      <c r="T50" s="19">
        <v>29300</v>
      </c>
      <c r="U50" s="19">
        <v>204476</v>
      </c>
      <c r="V50" s="19">
        <v>265914</v>
      </c>
      <c r="W50" s="20">
        <f t="shared" si="1"/>
        <v>0</v>
      </c>
      <c r="X50" s="21">
        <v>0</v>
      </c>
      <c r="Y50" s="21">
        <v>0</v>
      </c>
      <c r="Z50" s="21">
        <v>0</v>
      </c>
      <c r="AA50" s="22">
        <v>12834</v>
      </c>
      <c r="AB50" s="23">
        <v>339685</v>
      </c>
      <c r="AC50" s="24">
        <f t="shared" si="2"/>
        <v>65773</v>
      </c>
      <c r="AD50" s="25">
        <v>0</v>
      </c>
      <c r="AE50" s="25">
        <v>0</v>
      </c>
      <c r="AF50" s="25">
        <v>0</v>
      </c>
      <c r="AG50" s="25">
        <v>0</v>
      </c>
      <c r="AH50" s="25">
        <v>4000</v>
      </c>
      <c r="AI50" s="25">
        <v>3134</v>
      </c>
      <c r="AJ50" s="25">
        <v>47517</v>
      </c>
      <c r="AK50" s="25">
        <v>208</v>
      </c>
      <c r="AL50" s="25">
        <v>0</v>
      </c>
      <c r="AM50" s="25">
        <v>0</v>
      </c>
      <c r="AN50" s="25">
        <v>0</v>
      </c>
      <c r="AO50" s="25">
        <v>0</v>
      </c>
      <c r="AP50" s="25">
        <v>10914</v>
      </c>
      <c r="AQ50" s="26">
        <f t="shared" si="3"/>
        <v>0</v>
      </c>
      <c r="AR50" s="27">
        <v>0</v>
      </c>
      <c r="AS50" s="27">
        <v>0</v>
      </c>
      <c r="AT50" s="27">
        <v>0</v>
      </c>
      <c r="AU50" s="28">
        <v>0</v>
      </c>
    </row>
    <row r="51" spans="1:47" x14ac:dyDescent="0.25">
      <c r="A51" s="14" t="s">
        <v>47</v>
      </c>
      <c r="B51" s="15" t="s">
        <v>149</v>
      </c>
      <c r="C51" s="15" t="s">
        <v>55</v>
      </c>
      <c r="D51" s="29" t="s">
        <v>150</v>
      </c>
      <c r="E51" s="16">
        <v>305031</v>
      </c>
      <c r="F51" s="17">
        <v>0</v>
      </c>
      <c r="G51" s="18">
        <f t="shared" si="0"/>
        <v>6827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6827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20">
        <f t="shared" si="1"/>
        <v>0</v>
      </c>
      <c r="X51" s="21">
        <v>0</v>
      </c>
      <c r="Y51" s="21">
        <v>0</v>
      </c>
      <c r="Z51" s="21">
        <v>0</v>
      </c>
      <c r="AA51" s="22">
        <v>0</v>
      </c>
      <c r="AB51" s="23">
        <v>0</v>
      </c>
      <c r="AC51" s="24">
        <f t="shared" si="2"/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  <c r="AQ51" s="26">
        <f t="shared" si="3"/>
        <v>0</v>
      </c>
      <c r="AR51" s="27">
        <v>0</v>
      </c>
      <c r="AS51" s="27">
        <v>0</v>
      </c>
      <c r="AT51" s="27">
        <v>0</v>
      </c>
      <c r="AU51" s="28">
        <v>0</v>
      </c>
    </row>
    <row r="52" spans="1:47" x14ac:dyDescent="0.25">
      <c r="A52" s="14" t="s">
        <v>47</v>
      </c>
      <c r="B52" s="15" t="s">
        <v>151</v>
      </c>
      <c r="C52" s="15" t="s">
        <v>55</v>
      </c>
      <c r="D52" s="29" t="s">
        <v>152</v>
      </c>
      <c r="E52" s="16">
        <v>305049</v>
      </c>
      <c r="F52" s="17">
        <v>919497</v>
      </c>
      <c r="G52" s="18">
        <f t="shared" si="0"/>
        <v>190043</v>
      </c>
      <c r="H52" s="19">
        <v>0</v>
      </c>
      <c r="I52" s="19">
        <v>0</v>
      </c>
      <c r="J52" s="19">
        <v>57080</v>
      </c>
      <c r="K52" s="19">
        <v>0</v>
      </c>
      <c r="L52" s="19">
        <v>0</v>
      </c>
      <c r="M52" s="19">
        <v>0</v>
      </c>
      <c r="N52" s="19">
        <v>5491</v>
      </c>
      <c r="O52" s="19">
        <v>29978</v>
      </c>
      <c r="P52" s="19">
        <v>6900</v>
      </c>
      <c r="Q52" s="19">
        <v>0</v>
      </c>
      <c r="R52" s="19">
        <v>4454</v>
      </c>
      <c r="S52" s="19">
        <v>5250</v>
      </c>
      <c r="T52" s="19">
        <v>4600</v>
      </c>
      <c r="U52" s="19">
        <v>10425</v>
      </c>
      <c r="V52" s="19">
        <v>65865</v>
      </c>
      <c r="W52" s="20">
        <f t="shared" si="1"/>
        <v>0</v>
      </c>
      <c r="X52" s="21">
        <v>0</v>
      </c>
      <c r="Y52" s="21">
        <v>0</v>
      </c>
      <c r="Z52" s="21">
        <v>0</v>
      </c>
      <c r="AA52" s="22">
        <v>12834</v>
      </c>
      <c r="AB52" s="23">
        <v>11672</v>
      </c>
      <c r="AC52" s="24">
        <f t="shared" si="2"/>
        <v>2047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2047</v>
      </c>
      <c r="AQ52" s="26">
        <f t="shared" si="3"/>
        <v>0</v>
      </c>
      <c r="AR52" s="27">
        <v>0</v>
      </c>
      <c r="AS52" s="27">
        <v>0</v>
      </c>
      <c r="AT52" s="27">
        <v>0</v>
      </c>
      <c r="AU52" s="28">
        <v>0</v>
      </c>
    </row>
    <row r="53" spans="1:47" x14ac:dyDescent="0.25">
      <c r="A53" s="14" t="s">
        <v>47</v>
      </c>
      <c r="B53" s="15" t="s">
        <v>153</v>
      </c>
      <c r="C53" s="15" t="s">
        <v>55</v>
      </c>
      <c r="D53" s="29" t="s">
        <v>154</v>
      </c>
      <c r="E53" s="16">
        <v>305057</v>
      </c>
      <c r="F53" s="17">
        <v>1821360</v>
      </c>
      <c r="G53" s="18">
        <f t="shared" si="0"/>
        <v>259272</v>
      </c>
      <c r="H53" s="19">
        <v>0</v>
      </c>
      <c r="I53" s="19">
        <v>0</v>
      </c>
      <c r="J53" s="19">
        <v>11416</v>
      </c>
      <c r="K53" s="19">
        <v>0</v>
      </c>
      <c r="L53" s="19">
        <v>0</v>
      </c>
      <c r="M53" s="19">
        <v>0</v>
      </c>
      <c r="N53" s="19">
        <v>20326</v>
      </c>
      <c r="O53" s="19">
        <v>85754</v>
      </c>
      <c r="P53" s="19">
        <v>0</v>
      </c>
      <c r="Q53" s="19">
        <v>0</v>
      </c>
      <c r="R53" s="19">
        <v>16425</v>
      </c>
      <c r="S53" s="19">
        <v>8250</v>
      </c>
      <c r="T53" s="19">
        <v>10000</v>
      </c>
      <c r="U53" s="19">
        <v>41211</v>
      </c>
      <c r="V53" s="19">
        <v>65890</v>
      </c>
      <c r="W53" s="20">
        <f t="shared" si="1"/>
        <v>0</v>
      </c>
      <c r="X53" s="21">
        <v>0</v>
      </c>
      <c r="Y53" s="21">
        <v>0</v>
      </c>
      <c r="Z53" s="21">
        <v>0</v>
      </c>
      <c r="AA53" s="22">
        <v>0</v>
      </c>
      <c r="AB53" s="23">
        <v>0</v>
      </c>
      <c r="AC53" s="24">
        <f t="shared" si="2"/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6">
        <f t="shared" si="3"/>
        <v>0</v>
      </c>
      <c r="AR53" s="27">
        <v>0</v>
      </c>
      <c r="AS53" s="27">
        <v>0</v>
      </c>
      <c r="AT53" s="27">
        <v>0</v>
      </c>
      <c r="AU53" s="28">
        <v>0</v>
      </c>
    </row>
    <row r="54" spans="1:47" x14ac:dyDescent="0.25">
      <c r="A54" s="14" t="s">
        <v>47</v>
      </c>
      <c r="B54" s="15" t="s">
        <v>155</v>
      </c>
      <c r="C54" s="15" t="s">
        <v>55</v>
      </c>
      <c r="D54" s="29" t="s">
        <v>156</v>
      </c>
      <c r="E54" s="16">
        <v>305065</v>
      </c>
      <c r="F54" s="17">
        <v>7181633</v>
      </c>
      <c r="G54" s="18">
        <f t="shared" si="0"/>
        <v>1134328</v>
      </c>
      <c r="H54" s="19">
        <v>23265</v>
      </c>
      <c r="I54" s="19">
        <v>49893</v>
      </c>
      <c r="J54" s="19">
        <v>69752</v>
      </c>
      <c r="K54" s="19">
        <v>1600</v>
      </c>
      <c r="L54" s="19">
        <v>70000</v>
      </c>
      <c r="M54" s="19">
        <v>2000</v>
      </c>
      <c r="N54" s="19">
        <v>59470</v>
      </c>
      <c r="O54" s="19">
        <v>284960</v>
      </c>
      <c r="P54" s="19">
        <v>200</v>
      </c>
      <c r="Q54" s="19">
        <v>0</v>
      </c>
      <c r="R54" s="19">
        <v>65918</v>
      </c>
      <c r="S54" s="19">
        <v>34200</v>
      </c>
      <c r="T54" s="19">
        <v>25500</v>
      </c>
      <c r="U54" s="19">
        <v>230120</v>
      </c>
      <c r="V54" s="19">
        <v>217450</v>
      </c>
      <c r="W54" s="20">
        <f t="shared" si="1"/>
        <v>0</v>
      </c>
      <c r="X54" s="21">
        <v>0</v>
      </c>
      <c r="Y54" s="21">
        <v>0</v>
      </c>
      <c r="Z54" s="21">
        <v>0</v>
      </c>
      <c r="AA54" s="22">
        <v>8500</v>
      </c>
      <c r="AB54" s="23">
        <v>217460</v>
      </c>
      <c r="AC54" s="24">
        <f t="shared" si="2"/>
        <v>88273</v>
      </c>
      <c r="AD54" s="25">
        <v>0</v>
      </c>
      <c r="AE54" s="25">
        <v>19796</v>
      </c>
      <c r="AF54" s="25">
        <v>0</v>
      </c>
      <c r="AG54" s="25">
        <v>0</v>
      </c>
      <c r="AH54" s="25">
        <v>6500</v>
      </c>
      <c r="AI54" s="25">
        <v>1672</v>
      </c>
      <c r="AJ54" s="25">
        <v>32835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27470</v>
      </c>
      <c r="AQ54" s="26">
        <f t="shared" si="3"/>
        <v>0</v>
      </c>
      <c r="AR54" s="27">
        <v>0</v>
      </c>
      <c r="AS54" s="27">
        <v>0</v>
      </c>
      <c r="AT54" s="27">
        <v>0</v>
      </c>
      <c r="AU54" s="28">
        <v>9320</v>
      </c>
    </row>
    <row r="55" spans="1:47" x14ac:dyDescent="0.25">
      <c r="A55" s="14" t="s">
        <v>47</v>
      </c>
      <c r="B55" s="15" t="s">
        <v>157</v>
      </c>
      <c r="C55" s="15" t="s">
        <v>55</v>
      </c>
      <c r="D55" s="29" t="s">
        <v>158</v>
      </c>
      <c r="E55" s="16">
        <v>305073</v>
      </c>
      <c r="F55" s="17">
        <v>1439872</v>
      </c>
      <c r="G55" s="18">
        <f t="shared" si="0"/>
        <v>257535</v>
      </c>
      <c r="H55" s="19">
        <v>1987</v>
      </c>
      <c r="I55" s="19">
        <v>0</v>
      </c>
      <c r="J55" s="19">
        <v>41098</v>
      </c>
      <c r="K55" s="19">
        <v>0</v>
      </c>
      <c r="L55" s="19">
        <v>0</v>
      </c>
      <c r="M55" s="19">
        <v>0</v>
      </c>
      <c r="N55" s="19">
        <v>16474</v>
      </c>
      <c r="O55" s="19">
        <v>94661</v>
      </c>
      <c r="P55" s="19">
        <v>0</v>
      </c>
      <c r="Q55" s="19">
        <v>0</v>
      </c>
      <c r="R55" s="19">
        <v>13683</v>
      </c>
      <c r="S55" s="19">
        <v>6300</v>
      </c>
      <c r="T55" s="19">
        <v>5100</v>
      </c>
      <c r="U55" s="19">
        <v>24617</v>
      </c>
      <c r="V55" s="19">
        <v>53615</v>
      </c>
      <c r="W55" s="20">
        <f t="shared" si="1"/>
        <v>0</v>
      </c>
      <c r="X55" s="21">
        <v>0</v>
      </c>
      <c r="Y55" s="21">
        <v>0</v>
      </c>
      <c r="Z55" s="21">
        <v>0</v>
      </c>
      <c r="AA55" s="22">
        <v>600</v>
      </c>
      <c r="AB55" s="23">
        <v>22636</v>
      </c>
      <c r="AC55" s="24">
        <f t="shared" si="2"/>
        <v>704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85</v>
      </c>
      <c r="AN55" s="25">
        <v>0</v>
      </c>
      <c r="AO55" s="25">
        <v>0</v>
      </c>
      <c r="AP55" s="25">
        <v>619</v>
      </c>
      <c r="AQ55" s="26">
        <f t="shared" si="3"/>
        <v>0</v>
      </c>
      <c r="AR55" s="27">
        <v>0</v>
      </c>
      <c r="AS55" s="27">
        <v>0</v>
      </c>
      <c r="AT55" s="27">
        <v>0</v>
      </c>
      <c r="AU55" s="28">
        <v>2843</v>
      </c>
    </row>
    <row r="56" spans="1:47" x14ac:dyDescent="0.25">
      <c r="A56" s="14" t="s">
        <v>47</v>
      </c>
      <c r="B56" s="15" t="s">
        <v>159</v>
      </c>
      <c r="C56" s="15" t="s">
        <v>55</v>
      </c>
      <c r="D56" s="29" t="s">
        <v>160</v>
      </c>
      <c r="E56" s="16">
        <v>305081</v>
      </c>
      <c r="F56" s="17">
        <v>3713139</v>
      </c>
      <c r="G56" s="18">
        <f t="shared" si="0"/>
        <v>583652</v>
      </c>
      <c r="H56" s="19">
        <v>4857</v>
      </c>
      <c r="I56" s="19">
        <v>10308</v>
      </c>
      <c r="J56" s="19">
        <v>57765</v>
      </c>
      <c r="K56" s="19">
        <v>800</v>
      </c>
      <c r="L56" s="19">
        <v>0</v>
      </c>
      <c r="M56" s="19">
        <v>0</v>
      </c>
      <c r="N56" s="19">
        <v>34771</v>
      </c>
      <c r="O56" s="19">
        <v>149077</v>
      </c>
      <c r="P56" s="19">
        <v>0</v>
      </c>
      <c r="Q56" s="19">
        <v>0</v>
      </c>
      <c r="R56" s="19">
        <v>33971</v>
      </c>
      <c r="S56" s="19">
        <v>24750</v>
      </c>
      <c r="T56" s="19">
        <v>17100</v>
      </c>
      <c r="U56" s="19">
        <v>160922</v>
      </c>
      <c r="V56" s="19">
        <v>89331</v>
      </c>
      <c r="W56" s="20">
        <f t="shared" si="1"/>
        <v>0</v>
      </c>
      <c r="X56" s="21">
        <v>0</v>
      </c>
      <c r="Y56" s="21">
        <v>0</v>
      </c>
      <c r="Z56" s="21">
        <v>0</v>
      </c>
      <c r="AA56" s="22">
        <v>0</v>
      </c>
      <c r="AB56" s="23">
        <v>236391</v>
      </c>
      <c r="AC56" s="24">
        <f t="shared" si="2"/>
        <v>41930</v>
      </c>
      <c r="AD56" s="25">
        <v>0</v>
      </c>
      <c r="AE56" s="25">
        <v>2800</v>
      </c>
      <c r="AF56" s="25">
        <v>0</v>
      </c>
      <c r="AG56" s="25">
        <v>0</v>
      </c>
      <c r="AH56" s="25">
        <v>0</v>
      </c>
      <c r="AI56" s="25">
        <v>0</v>
      </c>
      <c r="AJ56" s="25">
        <v>26892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12238</v>
      </c>
      <c r="AQ56" s="26">
        <f t="shared" si="3"/>
        <v>0</v>
      </c>
      <c r="AR56" s="27">
        <v>0</v>
      </c>
      <c r="AS56" s="27">
        <v>0</v>
      </c>
      <c r="AT56" s="27">
        <v>0</v>
      </c>
      <c r="AU56" s="28">
        <v>0</v>
      </c>
    </row>
    <row r="57" spans="1:47" x14ac:dyDescent="0.25">
      <c r="A57" s="14" t="s">
        <v>47</v>
      </c>
      <c r="B57" s="15" t="s">
        <v>161</v>
      </c>
      <c r="C57" s="15" t="s">
        <v>55</v>
      </c>
      <c r="D57" s="29" t="s">
        <v>162</v>
      </c>
      <c r="E57" s="16">
        <v>305090</v>
      </c>
      <c r="F57" s="17">
        <v>0</v>
      </c>
      <c r="G57" s="18">
        <f t="shared" si="0"/>
        <v>5915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5915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20">
        <f t="shared" si="1"/>
        <v>0</v>
      </c>
      <c r="X57" s="21">
        <v>0</v>
      </c>
      <c r="Y57" s="21">
        <v>0</v>
      </c>
      <c r="Z57" s="21">
        <v>0</v>
      </c>
      <c r="AA57" s="22">
        <v>0</v>
      </c>
      <c r="AB57" s="23">
        <v>0</v>
      </c>
      <c r="AC57" s="24">
        <f t="shared" si="2"/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6">
        <f t="shared" si="3"/>
        <v>0</v>
      </c>
      <c r="AR57" s="27">
        <v>0</v>
      </c>
      <c r="AS57" s="27">
        <v>0</v>
      </c>
      <c r="AT57" s="27">
        <v>0</v>
      </c>
      <c r="AU57" s="28">
        <v>0</v>
      </c>
    </row>
    <row r="58" spans="1:47" x14ac:dyDescent="0.25">
      <c r="A58" s="14" t="s">
        <v>47</v>
      </c>
      <c r="B58" s="15" t="s">
        <v>163</v>
      </c>
      <c r="C58" s="15" t="s">
        <v>55</v>
      </c>
      <c r="D58" s="29" t="s">
        <v>164</v>
      </c>
      <c r="E58" s="16">
        <v>305103</v>
      </c>
      <c r="F58" s="17">
        <v>1243796</v>
      </c>
      <c r="G58" s="18">
        <f t="shared" si="0"/>
        <v>207629</v>
      </c>
      <c r="H58" s="19">
        <v>0</v>
      </c>
      <c r="I58" s="19">
        <v>0</v>
      </c>
      <c r="J58" s="19">
        <v>17124</v>
      </c>
      <c r="K58" s="19">
        <v>0</v>
      </c>
      <c r="L58" s="19">
        <v>0</v>
      </c>
      <c r="M58" s="19">
        <v>0</v>
      </c>
      <c r="N58" s="19">
        <v>11053</v>
      </c>
      <c r="O58" s="19">
        <v>66116</v>
      </c>
      <c r="P58" s="19">
        <v>0</v>
      </c>
      <c r="Q58" s="19">
        <v>0</v>
      </c>
      <c r="R58" s="19">
        <v>11437</v>
      </c>
      <c r="S58" s="19">
        <v>5850</v>
      </c>
      <c r="T58" s="19">
        <v>5800</v>
      </c>
      <c r="U58" s="19">
        <v>45971</v>
      </c>
      <c r="V58" s="19">
        <v>44278</v>
      </c>
      <c r="W58" s="20">
        <f t="shared" si="1"/>
        <v>0</v>
      </c>
      <c r="X58" s="21">
        <v>0</v>
      </c>
      <c r="Y58" s="21">
        <v>0</v>
      </c>
      <c r="Z58" s="21">
        <v>0</v>
      </c>
      <c r="AA58" s="22">
        <v>0</v>
      </c>
      <c r="AB58" s="23">
        <v>63491</v>
      </c>
      <c r="AC58" s="24">
        <f t="shared" si="2"/>
        <v>21182</v>
      </c>
      <c r="AD58" s="25">
        <v>0</v>
      </c>
      <c r="AE58" s="25">
        <v>0</v>
      </c>
      <c r="AF58" s="25">
        <v>0</v>
      </c>
      <c r="AG58" s="25">
        <v>0</v>
      </c>
      <c r="AH58" s="25">
        <v>2000</v>
      </c>
      <c r="AI58" s="25">
        <v>0</v>
      </c>
      <c r="AJ58" s="25">
        <v>18563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619</v>
      </c>
      <c r="AQ58" s="26">
        <f t="shared" si="3"/>
        <v>0</v>
      </c>
      <c r="AR58" s="27">
        <v>0</v>
      </c>
      <c r="AS58" s="27">
        <v>0</v>
      </c>
      <c r="AT58" s="27">
        <v>0</v>
      </c>
      <c r="AU58" s="28">
        <v>2578</v>
      </c>
    </row>
    <row r="59" spans="1:47" x14ac:dyDescent="0.25">
      <c r="A59" s="14" t="s">
        <v>47</v>
      </c>
      <c r="B59" s="15" t="s">
        <v>165</v>
      </c>
      <c r="C59" s="15" t="s">
        <v>55</v>
      </c>
      <c r="D59" s="29" t="s">
        <v>166</v>
      </c>
      <c r="E59" s="16">
        <v>305111</v>
      </c>
      <c r="F59" s="17">
        <v>0</v>
      </c>
      <c r="G59" s="18">
        <f t="shared" si="0"/>
        <v>5638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5638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20">
        <f t="shared" si="1"/>
        <v>0</v>
      </c>
      <c r="X59" s="21">
        <v>0</v>
      </c>
      <c r="Y59" s="21">
        <v>0</v>
      </c>
      <c r="Z59" s="21">
        <v>0</v>
      </c>
      <c r="AA59" s="22">
        <v>0</v>
      </c>
      <c r="AB59" s="23">
        <v>0</v>
      </c>
      <c r="AC59" s="24">
        <f t="shared" si="2"/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6">
        <f t="shared" si="3"/>
        <v>0</v>
      </c>
      <c r="AR59" s="27">
        <v>0</v>
      </c>
      <c r="AS59" s="27">
        <v>0</v>
      </c>
      <c r="AT59" s="27">
        <v>0</v>
      </c>
      <c r="AU59" s="28">
        <v>0</v>
      </c>
    </row>
    <row r="60" spans="1:47" x14ac:dyDescent="0.25">
      <c r="A60" s="14" t="s">
        <v>47</v>
      </c>
      <c r="B60" s="15" t="s">
        <v>167</v>
      </c>
      <c r="C60" s="15" t="s">
        <v>55</v>
      </c>
      <c r="D60" s="29" t="s">
        <v>168</v>
      </c>
      <c r="E60" s="16">
        <v>305120</v>
      </c>
      <c r="F60" s="17">
        <v>1586955</v>
      </c>
      <c r="G60" s="18">
        <f t="shared" si="0"/>
        <v>204242</v>
      </c>
      <c r="H60" s="19">
        <v>3180</v>
      </c>
      <c r="I60" s="19">
        <v>13248</v>
      </c>
      <c r="J60" s="19">
        <v>17124</v>
      </c>
      <c r="K60" s="19">
        <v>1400</v>
      </c>
      <c r="L60" s="19">
        <v>0</v>
      </c>
      <c r="M60" s="19">
        <v>0</v>
      </c>
      <c r="N60" s="19">
        <v>6784</v>
      </c>
      <c r="O60" s="19">
        <v>49215</v>
      </c>
      <c r="P60" s="19">
        <v>0</v>
      </c>
      <c r="Q60" s="19">
        <v>0</v>
      </c>
      <c r="R60" s="19">
        <v>14500</v>
      </c>
      <c r="S60" s="19">
        <v>15000</v>
      </c>
      <c r="T60" s="19">
        <v>5900</v>
      </c>
      <c r="U60" s="19">
        <v>37768</v>
      </c>
      <c r="V60" s="19">
        <v>40123</v>
      </c>
      <c r="W60" s="20">
        <f t="shared" si="1"/>
        <v>0</v>
      </c>
      <c r="X60" s="21">
        <v>0</v>
      </c>
      <c r="Y60" s="21">
        <v>0</v>
      </c>
      <c r="Z60" s="21">
        <v>0</v>
      </c>
      <c r="AA60" s="22">
        <v>0</v>
      </c>
      <c r="AB60" s="23">
        <v>16438</v>
      </c>
      <c r="AC60" s="24">
        <f t="shared" si="2"/>
        <v>1929</v>
      </c>
      <c r="AD60" s="25">
        <v>0</v>
      </c>
      <c r="AE60" s="25">
        <v>1045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884</v>
      </c>
      <c r="AQ60" s="26">
        <f t="shared" si="3"/>
        <v>0</v>
      </c>
      <c r="AR60" s="27">
        <v>0</v>
      </c>
      <c r="AS60" s="27">
        <v>0</v>
      </c>
      <c r="AT60" s="27">
        <v>0</v>
      </c>
      <c r="AU60" s="28">
        <v>0</v>
      </c>
    </row>
    <row r="61" spans="1:47" x14ac:dyDescent="0.25">
      <c r="A61" s="14" t="s">
        <v>47</v>
      </c>
      <c r="B61" s="15" t="s">
        <v>169</v>
      </c>
      <c r="C61" s="15" t="s">
        <v>55</v>
      </c>
      <c r="D61" s="29" t="s">
        <v>170</v>
      </c>
      <c r="E61" s="16">
        <v>305138</v>
      </c>
      <c r="F61" s="17">
        <v>112156</v>
      </c>
      <c r="G61" s="18">
        <f t="shared" si="0"/>
        <v>35185</v>
      </c>
      <c r="H61" s="19">
        <v>0</v>
      </c>
      <c r="I61" s="19">
        <v>0</v>
      </c>
      <c r="J61" s="19">
        <v>0</v>
      </c>
      <c r="K61" s="19">
        <v>0</v>
      </c>
      <c r="L61" s="19">
        <v>9650</v>
      </c>
      <c r="M61" s="19">
        <v>0</v>
      </c>
      <c r="N61" s="19">
        <v>941</v>
      </c>
      <c r="O61" s="19">
        <v>15456</v>
      </c>
      <c r="P61" s="19">
        <v>0</v>
      </c>
      <c r="Q61" s="19">
        <v>0</v>
      </c>
      <c r="R61" s="19">
        <v>822</v>
      </c>
      <c r="S61" s="19">
        <v>0</v>
      </c>
      <c r="T61" s="19">
        <v>0</v>
      </c>
      <c r="U61" s="19">
        <v>2608</v>
      </c>
      <c r="V61" s="19">
        <v>5708</v>
      </c>
      <c r="W61" s="20">
        <f t="shared" si="1"/>
        <v>0</v>
      </c>
      <c r="X61" s="21">
        <v>0</v>
      </c>
      <c r="Y61" s="21">
        <v>0</v>
      </c>
      <c r="Z61" s="21">
        <v>0</v>
      </c>
      <c r="AA61" s="22">
        <v>0</v>
      </c>
      <c r="AB61" s="23">
        <v>0</v>
      </c>
      <c r="AC61" s="24">
        <f t="shared" si="2"/>
        <v>2300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2300</v>
      </c>
      <c r="AP61" s="25">
        <v>0</v>
      </c>
      <c r="AQ61" s="26">
        <f t="shared" si="3"/>
        <v>0</v>
      </c>
      <c r="AR61" s="27">
        <v>0</v>
      </c>
      <c r="AS61" s="27">
        <v>0</v>
      </c>
      <c r="AT61" s="27">
        <v>0</v>
      </c>
      <c r="AU61" s="28">
        <v>0</v>
      </c>
    </row>
    <row r="62" spans="1:47" x14ac:dyDescent="0.25">
      <c r="A62" s="14" t="s">
        <v>47</v>
      </c>
      <c r="B62" s="15" t="s">
        <v>171</v>
      </c>
      <c r="C62" s="15" t="s">
        <v>55</v>
      </c>
      <c r="D62" s="29" t="s">
        <v>172</v>
      </c>
      <c r="E62" s="16">
        <v>305146</v>
      </c>
      <c r="F62" s="17">
        <v>831680</v>
      </c>
      <c r="G62" s="18">
        <f t="shared" si="0"/>
        <v>86339</v>
      </c>
      <c r="H62" s="19">
        <v>0</v>
      </c>
      <c r="I62" s="19">
        <v>0</v>
      </c>
      <c r="J62" s="19">
        <v>5708</v>
      </c>
      <c r="K62" s="19">
        <v>0</v>
      </c>
      <c r="L62" s="19">
        <v>0</v>
      </c>
      <c r="M62" s="19">
        <v>0</v>
      </c>
      <c r="N62" s="19">
        <v>8115</v>
      </c>
      <c r="O62" s="19">
        <v>37017</v>
      </c>
      <c r="P62" s="19">
        <v>0</v>
      </c>
      <c r="Q62" s="19">
        <v>0</v>
      </c>
      <c r="R62" s="19">
        <v>7265</v>
      </c>
      <c r="S62" s="19">
        <v>3300</v>
      </c>
      <c r="T62" s="19">
        <v>3300</v>
      </c>
      <c r="U62" s="19">
        <v>3735</v>
      </c>
      <c r="V62" s="19">
        <v>17899</v>
      </c>
      <c r="W62" s="20">
        <f t="shared" si="1"/>
        <v>0</v>
      </c>
      <c r="X62" s="21">
        <v>0</v>
      </c>
      <c r="Y62" s="21">
        <v>0</v>
      </c>
      <c r="Z62" s="21">
        <v>0</v>
      </c>
      <c r="AA62" s="22">
        <v>0</v>
      </c>
      <c r="AB62" s="23">
        <v>34743</v>
      </c>
      <c r="AC62" s="24">
        <f t="shared" si="2"/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Q62" s="26">
        <f t="shared" si="3"/>
        <v>0</v>
      </c>
      <c r="AR62" s="27">
        <v>0</v>
      </c>
      <c r="AS62" s="27">
        <v>0</v>
      </c>
      <c r="AT62" s="27">
        <v>0</v>
      </c>
      <c r="AU62" s="28">
        <v>0</v>
      </c>
    </row>
    <row r="63" spans="1:47" x14ac:dyDescent="0.25">
      <c r="A63" s="14" t="s">
        <v>47</v>
      </c>
      <c r="B63" s="15" t="s">
        <v>173</v>
      </c>
      <c r="C63" s="15" t="s">
        <v>55</v>
      </c>
      <c r="D63" s="29" t="s">
        <v>174</v>
      </c>
      <c r="E63" s="16">
        <v>305154</v>
      </c>
      <c r="F63" s="17">
        <v>820740</v>
      </c>
      <c r="G63" s="18">
        <f t="shared" si="0"/>
        <v>157577</v>
      </c>
      <c r="H63" s="19">
        <v>0</v>
      </c>
      <c r="I63" s="19">
        <v>0</v>
      </c>
      <c r="J63" s="19">
        <v>17124</v>
      </c>
      <c r="K63" s="19">
        <v>0</v>
      </c>
      <c r="L63" s="19">
        <v>0</v>
      </c>
      <c r="M63" s="19">
        <v>0</v>
      </c>
      <c r="N63" s="19">
        <v>8474</v>
      </c>
      <c r="O63" s="19">
        <v>34404</v>
      </c>
      <c r="P63" s="19">
        <v>100</v>
      </c>
      <c r="Q63" s="19">
        <v>0</v>
      </c>
      <c r="R63" s="19">
        <v>7507</v>
      </c>
      <c r="S63" s="19">
        <v>5700</v>
      </c>
      <c r="T63" s="19">
        <v>3900</v>
      </c>
      <c r="U63" s="19">
        <v>33151</v>
      </c>
      <c r="V63" s="19">
        <v>47217</v>
      </c>
      <c r="W63" s="20">
        <f t="shared" si="1"/>
        <v>0</v>
      </c>
      <c r="X63" s="21">
        <v>0</v>
      </c>
      <c r="Y63" s="21">
        <v>0</v>
      </c>
      <c r="Z63" s="21">
        <v>0</v>
      </c>
      <c r="AA63" s="22">
        <v>3100</v>
      </c>
      <c r="AB63" s="23">
        <v>98380</v>
      </c>
      <c r="AC63" s="24">
        <f t="shared" si="2"/>
        <v>1500</v>
      </c>
      <c r="AD63" s="25">
        <v>0</v>
      </c>
      <c r="AE63" s="25">
        <v>0</v>
      </c>
      <c r="AF63" s="25">
        <v>0</v>
      </c>
      <c r="AG63" s="25">
        <v>0</v>
      </c>
      <c r="AH63" s="25">
        <v>1500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6">
        <f t="shared" si="3"/>
        <v>0</v>
      </c>
      <c r="AR63" s="27">
        <v>0</v>
      </c>
      <c r="AS63" s="27">
        <v>0</v>
      </c>
      <c r="AT63" s="27">
        <v>0</v>
      </c>
      <c r="AU63" s="28">
        <v>0</v>
      </c>
    </row>
    <row r="64" spans="1:47" x14ac:dyDescent="0.25">
      <c r="A64" s="14" t="s">
        <v>47</v>
      </c>
      <c r="B64" s="15" t="s">
        <v>175</v>
      </c>
      <c r="C64" s="15" t="s">
        <v>55</v>
      </c>
      <c r="D64" s="29" t="s">
        <v>176</v>
      </c>
      <c r="E64" s="16">
        <v>305162</v>
      </c>
      <c r="F64" s="17">
        <v>205384</v>
      </c>
      <c r="G64" s="18">
        <f t="shared" si="0"/>
        <v>69042</v>
      </c>
      <c r="H64" s="19">
        <v>0</v>
      </c>
      <c r="I64" s="19">
        <v>0</v>
      </c>
      <c r="J64" s="19">
        <v>11416</v>
      </c>
      <c r="K64" s="19">
        <v>0</v>
      </c>
      <c r="L64" s="19">
        <v>0</v>
      </c>
      <c r="M64" s="19">
        <v>0</v>
      </c>
      <c r="N64" s="19">
        <v>1658</v>
      </c>
      <c r="O64" s="19">
        <v>16057</v>
      </c>
      <c r="P64" s="19">
        <v>0</v>
      </c>
      <c r="Q64" s="19">
        <v>0</v>
      </c>
      <c r="R64" s="19">
        <v>1531</v>
      </c>
      <c r="S64" s="19">
        <v>0</v>
      </c>
      <c r="T64" s="19">
        <v>3700</v>
      </c>
      <c r="U64" s="19">
        <v>11070</v>
      </c>
      <c r="V64" s="19">
        <v>23610</v>
      </c>
      <c r="W64" s="20">
        <f t="shared" si="1"/>
        <v>0</v>
      </c>
      <c r="X64" s="21">
        <v>0</v>
      </c>
      <c r="Y64" s="21">
        <v>0</v>
      </c>
      <c r="Z64" s="21">
        <v>0</v>
      </c>
      <c r="AA64" s="22">
        <v>881</v>
      </c>
      <c r="AB64" s="23">
        <v>0</v>
      </c>
      <c r="AC64" s="24">
        <f t="shared" si="2"/>
        <v>1000</v>
      </c>
      <c r="AD64" s="25">
        <v>0</v>
      </c>
      <c r="AE64" s="25">
        <v>0</v>
      </c>
      <c r="AF64" s="25">
        <v>0</v>
      </c>
      <c r="AG64" s="25">
        <v>0</v>
      </c>
      <c r="AH64" s="25">
        <v>1000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6">
        <f t="shared" si="3"/>
        <v>0</v>
      </c>
      <c r="AR64" s="27">
        <v>0</v>
      </c>
      <c r="AS64" s="27">
        <v>0</v>
      </c>
      <c r="AT64" s="27">
        <v>0</v>
      </c>
      <c r="AU64" s="28">
        <v>0</v>
      </c>
    </row>
    <row r="65" spans="1:47" x14ac:dyDescent="0.25">
      <c r="A65" s="14" t="s">
        <v>47</v>
      </c>
      <c r="B65" s="15" t="s">
        <v>177</v>
      </c>
      <c r="C65" s="15" t="s">
        <v>55</v>
      </c>
      <c r="D65" s="29" t="s">
        <v>178</v>
      </c>
      <c r="E65" s="16">
        <v>305171</v>
      </c>
      <c r="F65" s="17">
        <v>551191</v>
      </c>
      <c r="G65" s="18">
        <f t="shared" si="0"/>
        <v>68526</v>
      </c>
      <c r="H65" s="19">
        <v>4684</v>
      </c>
      <c r="I65" s="19">
        <v>0</v>
      </c>
      <c r="J65" s="19">
        <v>11416</v>
      </c>
      <c r="K65" s="19">
        <v>0</v>
      </c>
      <c r="L65" s="19">
        <v>0</v>
      </c>
      <c r="M65" s="19">
        <v>0</v>
      </c>
      <c r="N65" s="19">
        <v>3814</v>
      </c>
      <c r="O65" s="19">
        <v>10085</v>
      </c>
      <c r="P65" s="19">
        <v>100</v>
      </c>
      <c r="Q65" s="19">
        <v>0</v>
      </c>
      <c r="R65" s="19">
        <v>3196</v>
      </c>
      <c r="S65" s="19">
        <v>0</v>
      </c>
      <c r="T65" s="19">
        <v>0</v>
      </c>
      <c r="U65" s="19">
        <v>15946</v>
      </c>
      <c r="V65" s="19">
        <v>19285</v>
      </c>
      <c r="W65" s="20">
        <f t="shared" si="1"/>
        <v>0</v>
      </c>
      <c r="X65" s="21">
        <v>0</v>
      </c>
      <c r="Y65" s="21">
        <v>0</v>
      </c>
      <c r="Z65" s="21">
        <v>0</v>
      </c>
      <c r="AA65" s="22">
        <v>2280</v>
      </c>
      <c r="AB65" s="23">
        <v>12361</v>
      </c>
      <c r="AC65" s="24">
        <f t="shared" si="2"/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6">
        <f t="shared" si="3"/>
        <v>50000</v>
      </c>
      <c r="AR65" s="27">
        <v>0</v>
      </c>
      <c r="AS65" s="27">
        <v>50000</v>
      </c>
      <c r="AT65" s="27">
        <v>0</v>
      </c>
      <c r="AU65" s="28">
        <v>296</v>
      </c>
    </row>
    <row r="66" spans="1:47" x14ac:dyDescent="0.25">
      <c r="A66" s="14" t="s">
        <v>47</v>
      </c>
      <c r="B66" s="15" t="s">
        <v>179</v>
      </c>
      <c r="C66" s="15" t="s">
        <v>55</v>
      </c>
      <c r="D66" s="29" t="s">
        <v>180</v>
      </c>
      <c r="E66" s="16">
        <v>305189</v>
      </c>
      <c r="F66" s="17">
        <v>0</v>
      </c>
      <c r="G66" s="18">
        <f t="shared" si="0"/>
        <v>9898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7116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2782</v>
      </c>
      <c r="V66" s="19">
        <v>0</v>
      </c>
      <c r="W66" s="20">
        <f t="shared" si="1"/>
        <v>0</v>
      </c>
      <c r="X66" s="21">
        <v>0</v>
      </c>
      <c r="Y66" s="21">
        <v>0</v>
      </c>
      <c r="Z66" s="21">
        <v>0</v>
      </c>
      <c r="AA66" s="22">
        <v>0</v>
      </c>
      <c r="AB66" s="23">
        <v>0</v>
      </c>
      <c r="AC66" s="24">
        <f t="shared" si="2"/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6">
        <f t="shared" si="3"/>
        <v>0</v>
      </c>
      <c r="AR66" s="27">
        <v>0</v>
      </c>
      <c r="AS66" s="27">
        <v>0</v>
      </c>
      <c r="AT66" s="27">
        <v>0</v>
      </c>
      <c r="AU66" s="28">
        <v>0</v>
      </c>
    </row>
    <row r="67" spans="1:47" x14ac:dyDescent="0.25">
      <c r="A67" s="14" t="s">
        <v>47</v>
      </c>
      <c r="B67" s="15" t="s">
        <v>181</v>
      </c>
      <c r="C67" s="15" t="s">
        <v>55</v>
      </c>
      <c r="D67" s="29" t="s">
        <v>182</v>
      </c>
      <c r="E67" s="16">
        <v>305197</v>
      </c>
      <c r="F67" s="17">
        <v>559472</v>
      </c>
      <c r="G67" s="18">
        <f t="shared" ref="G67:G130" si="4">SUM(H67:V67)</f>
        <v>81007</v>
      </c>
      <c r="H67" s="19">
        <v>0</v>
      </c>
      <c r="I67" s="19">
        <v>0</v>
      </c>
      <c r="J67" s="19">
        <v>5708</v>
      </c>
      <c r="K67" s="19">
        <v>0</v>
      </c>
      <c r="L67" s="19">
        <v>0</v>
      </c>
      <c r="M67" s="19">
        <v>0</v>
      </c>
      <c r="N67" s="19">
        <v>3814</v>
      </c>
      <c r="O67" s="19">
        <v>24273</v>
      </c>
      <c r="P67" s="19">
        <v>600</v>
      </c>
      <c r="Q67" s="19">
        <v>0</v>
      </c>
      <c r="R67" s="19">
        <v>4012</v>
      </c>
      <c r="S67" s="19">
        <v>3000</v>
      </c>
      <c r="T67" s="19">
        <v>3000</v>
      </c>
      <c r="U67" s="19">
        <v>10779</v>
      </c>
      <c r="V67" s="19">
        <v>25821</v>
      </c>
      <c r="W67" s="20">
        <f t="shared" ref="W67:W130" si="5">SUM(X67:Z67)</f>
        <v>0</v>
      </c>
      <c r="X67" s="21">
        <v>0</v>
      </c>
      <c r="Y67" s="21">
        <v>0</v>
      </c>
      <c r="Z67" s="21">
        <v>0</v>
      </c>
      <c r="AA67" s="22">
        <v>0</v>
      </c>
      <c r="AB67" s="23">
        <v>16783</v>
      </c>
      <c r="AC67" s="24">
        <f t="shared" ref="AC67:AC130" si="6">SUM(AD67:AP67)</f>
        <v>7143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7143</v>
      </c>
      <c r="AQ67" s="26">
        <f t="shared" ref="AQ67:AQ130" si="7">SUM(AR67:AT67)</f>
        <v>0</v>
      </c>
      <c r="AR67" s="27">
        <v>0</v>
      </c>
      <c r="AS67" s="27">
        <v>0</v>
      </c>
      <c r="AT67" s="27">
        <v>0</v>
      </c>
      <c r="AU67" s="28">
        <v>0</v>
      </c>
    </row>
    <row r="68" spans="1:47" x14ac:dyDescent="0.25">
      <c r="A68" s="14" t="s">
        <v>47</v>
      </c>
      <c r="B68" s="15" t="s">
        <v>183</v>
      </c>
      <c r="C68" s="15" t="s">
        <v>55</v>
      </c>
      <c r="D68" s="29" t="s">
        <v>184</v>
      </c>
      <c r="E68" s="16">
        <v>305219</v>
      </c>
      <c r="F68" s="17">
        <v>691497</v>
      </c>
      <c r="G68" s="18">
        <f t="shared" si="4"/>
        <v>131924</v>
      </c>
      <c r="H68" s="19">
        <v>4175</v>
      </c>
      <c r="I68" s="19">
        <v>1776</v>
      </c>
      <c r="J68" s="19">
        <v>28540</v>
      </c>
      <c r="K68" s="19">
        <v>0</v>
      </c>
      <c r="L68" s="19">
        <v>0</v>
      </c>
      <c r="M68" s="19">
        <v>0</v>
      </c>
      <c r="N68" s="19">
        <v>6355</v>
      </c>
      <c r="O68" s="19">
        <v>29322</v>
      </c>
      <c r="P68" s="19">
        <v>1200</v>
      </c>
      <c r="Q68" s="19">
        <v>0</v>
      </c>
      <c r="R68" s="19">
        <v>4613</v>
      </c>
      <c r="S68" s="19">
        <v>5250</v>
      </c>
      <c r="T68" s="19">
        <v>1200</v>
      </c>
      <c r="U68" s="19">
        <v>10252</v>
      </c>
      <c r="V68" s="19">
        <v>39241</v>
      </c>
      <c r="W68" s="20">
        <f t="shared" si="5"/>
        <v>0</v>
      </c>
      <c r="X68" s="21">
        <v>0</v>
      </c>
      <c r="Y68" s="21">
        <v>0</v>
      </c>
      <c r="Z68" s="21">
        <v>0</v>
      </c>
      <c r="AA68" s="22">
        <v>0</v>
      </c>
      <c r="AB68" s="23">
        <v>41395</v>
      </c>
      <c r="AC68" s="24">
        <f t="shared" si="6"/>
        <v>2852</v>
      </c>
      <c r="AD68" s="25">
        <v>0</v>
      </c>
      <c r="AE68" s="25">
        <v>345</v>
      </c>
      <c r="AF68" s="25">
        <v>0</v>
      </c>
      <c r="AG68" s="25">
        <v>0</v>
      </c>
      <c r="AH68" s="25">
        <v>0</v>
      </c>
      <c r="AI68" s="25">
        <v>2153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354</v>
      </c>
      <c r="AQ68" s="26">
        <f t="shared" si="7"/>
        <v>0</v>
      </c>
      <c r="AR68" s="27">
        <v>0</v>
      </c>
      <c r="AS68" s="27">
        <v>0</v>
      </c>
      <c r="AT68" s="27">
        <v>0</v>
      </c>
      <c r="AU68" s="28">
        <v>0</v>
      </c>
    </row>
    <row r="69" spans="1:47" x14ac:dyDescent="0.25">
      <c r="A69" s="14" t="s">
        <v>47</v>
      </c>
      <c r="B69" s="15" t="s">
        <v>185</v>
      </c>
      <c r="C69" s="15" t="s">
        <v>55</v>
      </c>
      <c r="D69" s="29" t="s">
        <v>186</v>
      </c>
      <c r="E69" s="16">
        <v>305235</v>
      </c>
      <c r="F69" s="17">
        <v>1111104</v>
      </c>
      <c r="G69" s="18">
        <f t="shared" si="4"/>
        <v>151732</v>
      </c>
      <c r="H69" s="19">
        <v>0</v>
      </c>
      <c r="I69" s="19">
        <v>0</v>
      </c>
      <c r="J69" s="19">
        <v>8562</v>
      </c>
      <c r="K69" s="19">
        <v>0</v>
      </c>
      <c r="L69" s="19">
        <v>0</v>
      </c>
      <c r="M69" s="19">
        <v>0</v>
      </c>
      <c r="N69" s="19">
        <v>12275</v>
      </c>
      <c r="O69" s="19">
        <v>47090</v>
      </c>
      <c r="P69" s="19">
        <v>0</v>
      </c>
      <c r="Q69" s="19">
        <v>0</v>
      </c>
      <c r="R69" s="19">
        <v>9435</v>
      </c>
      <c r="S69" s="19">
        <v>4200</v>
      </c>
      <c r="T69" s="19">
        <v>4900</v>
      </c>
      <c r="U69" s="19">
        <v>20992</v>
      </c>
      <c r="V69" s="19">
        <v>44278</v>
      </c>
      <c r="W69" s="20">
        <f t="shared" si="5"/>
        <v>0</v>
      </c>
      <c r="X69" s="21">
        <v>0</v>
      </c>
      <c r="Y69" s="21">
        <v>0</v>
      </c>
      <c r="Z69" s="21">
        <v>0</v>
      </c>
      <c r="AA69" s="22">
        <v>0</v>
      </c>
      <c r="AB69" s="23">
        <v>10100</v>
      </c>
      <c r="AC69" s="24">
        <f t="shared" si="6"/>
        <v>708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708</v>
      </c>
      <c r="AQ69" s="26">
        <f t="shared" si="7"/>
        <v>0</v>
      </c>
      <c r="AR69" s="27">
        <v>0</v>
      </c>
      <c r="AS69" s="27">
        <v>0</v>
      </c>
      <c r="AT69" s="27">
        <v>0</v>
      </c>
      <c r="AU69" s="28">
        <v>192</v>
      </c>
    </row>
    <row r="70" spans="1:47" x14ac:dyDescent="0.25">
      <c r="A70" s="14" t="s">
        <v>47</v>
      </c>
      <c r="B70" s="15" t="s">
        <v>187</v>
      </c>
      <c r="C70" s="15" t="s">
        <v>55</v>
      </c>
      <c r="D70" s="29" t="s">
        <v>188</v>
      </c>
      <c r="E70" s="16">
        <v>603147</v>
      </c>
      <c r="F70" s="17">
        <v>9325034</v>
      </c>
      <c r="G70" s="18">
        <f t="shared" si="4"/>
        <v>1784520</v>
      </c>
      <c r="H70" s="19">
        <v>29241</v>
      </c>
      <c r="I70" s="19">
        <v>0</v>
      </c>
      <c r="J70" s="19">
        <v>185510</v>
      </c>
      <c r="K70" s="19">
        <v>4000</v>
      </c>
      <c r="L70" s="19">
        <v>0</v>
      </c>
      <c r="M70" s="19">
        <v>0</v>
      </c>
      <c r="N70" s="19">
        <v>75808</v>
      </c>
      <c r="O70" s="19">
        <v>371938</v>
      </c>
      <c r="P70" s="19">
        <v>0</v>
      </c>
      <c r="Q70" s="19">
        <v>0</v>
      </c>
      <c r="R70" s="19">
        <v>80663</v>
      </c>
      <c r="S70" s="19">
        <v>42150</v>
      </c>
      <c r="T70" s="19">
        <v>33800</v>
      </c>
      <c r="U70" s="19">
        <v>661494</v>
      </c>
      <c r="V70" s="19">
        <v>299916</v>
      </c>
      <c r="W70" s="20">
        <f t="shared" si="5"/>
        <v>180000</v>
      </c>
      <c r="X70" s="21">
        <v>0</v>
      </c>
      <c r="Y70" s="21">
        <v>180000</v>
      </c>
      <c r="Z70" s="21">
        <v>0</v>
      </c>
      <c r="AA70" s="22">
        <v>318</v>
      </c>
      <c r="AB70" s="23">
        <v>158485</v>
      </c>
      <c r="AC70" s="24">
        <f t="shared" si="6"/>
        <v>45119</v>
      </c>
      <c r="AD70" s="25">
        <v>0</v>
      </c>
      <c r="AE70" s="25">
        <v>0</v>
      </c>
      <c r="AF70" s="25">
        <v>0</v>
      </c>
      <c r="AG70" s="25">
        <v>0</v>
      </c>
      <c r="AH70" s="25">
        <v>2250</v>
      </c>
      <c r="AI70" s="25">
        <v>0</v>
      </c>
      <c r="AJ70" s="25">
        <v>24083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18786</v>
      </c>
      <c r="AQ70" s="26">
        <f t="shared" si="7"/>
        <v>0</v>
      </c>
      <c r="AR70" s="27">
        <v>0</v>
      </c>
      <c r="AS70" s="27">
        <v>0</v>
      </c>
      <c r="AT70" s="27">
        <v>0</v>
      </c>
      <c r="AU70" s="28">
        <v>9391</v>
      </c>
    </row>
    <row r="71" spans="1:47" x14ac:dyDescent="0.25">
      <c r="A71" s="14" t="s">
        <v>47</v>
      </c>
      <c r="B71" s="15" t="s">
        <v>189</v>
      </c>
      <c r="C71" s="15" t="s">
        <v>55</v>
      </c>
      <c r="D71" s="29" t="s">
        <v>190</v>
      </c>
      <c r="E71" s="16">
        <v>641383</v>
      </c>
      <c r="F71" s="17">
        <v>3682719</v>
      </c>
      <c r="G71" s="18">
        <f t="shared" si="4"/>
        <v>1103429</v>
      </c>
      <c r="H71" s="19">
        <v>11676</v>
      </c>
      <c r="I71" s="19">
        <v>0</v>
      </c>
      <c r="J71" s="19">
        <v>57651</v>
      </c>
      <c r="K71" s="19">
        <v>0</v>
      </c>
      <c r="L71" s="19">
        <v>168478</v>
      </c>
      <c r="M71" s="19">
        <v>0</v>
      </c>
      <c r="N71" s="19">
        <v>28679</v>
      </c>
      <c r="O71" s="19">
        <v>255836</v>
      </c>
      <c r="P71" s="19">
        <v>0</v>
      </c>
      <c r="Q71" s="19">
        <v>0</v>
      </c>
      <c r="R71" s="19">
        <v>32026</v>
      </c>
      <c r="S71" s="19">
        <v>22200</v>
      </c>
      <c r="T71" s="19">
        <v>16200</v>
      </c>
      <c r="U71" s="19">
        <v>358572</v>
      </c>
      <c r="V71" s="19">
        <v>152111</v>
      </c>
      <c r="W71" s="20">
        <f t="shared" si="5"/>
        <v>0</v>
      </c>
      <c r="X71" s="21">
        <v>0</v>
      </c>
      <c r="Y71" s="21">
        <v>0</v>
      </c>
      <c r="Z71" s="21">
        <v>0</v>
      </c>
      <c r="AA71" s="22">
        <v>0</v>
      </c>
      <c r="AB71" s="23">
        <v>134330</v>
      </c>
      <c r="AC71" s="24">
        <f t="shared" si="6"/>
        <v>21236</v>
      </c>
      <c r="AD71" s="25">
        <v>0</v>
      </c>
      <c r="AE71" s="25">
        <v>0</v>
      </c>
      <c r="AF71" s="25">
        <v>0</v>
      </c>
      <c r="AG71" s="25">
        <v>0</v>
      </c>
      <c r="AH71" s="25">
        <v>7350</v>
      </c>
      <c r="AI71" s="25">
        <v>0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5">
        <v>0</v>
      </c>
      <c r="AP71" s="25">
        <v>13886</v>
      </c>
      <c r="AQ71" s="26">
        <f t="shared" si="7"/>
        <v>87342</v>
      </c>
      <c r="AR71" s="27">
        <v>0</v>
      </c>
      <c r="AS71" s="27">
        <v>87342</v>
      </c>
      <c r="AT71" s="27">
        <v>0</v>
      </c>
      <c r="AU71" s="28">
        <v>0</v>
      </c>
    </row>
    <row r="72" spans="1:47" x14ac:dyDescent="0.25">
      <c r="A72" s="14" t="s">
        <v>47</v>
      </c>
      <c r="B72" s="15" t="s">
        <v>191</v>
      </c>
      <c r="C72" s="15" t="s">
        <v>55</v>
      </c>
      <c r="D72" s="29" t="s">
        <v>192</v>
      </c>
      <c r="E72" s="16">
        <v>603155</v>
      </c>
      <c r="F72" s="17">
        <v>14672290</v>
      </c>
      <c r="G72" s="18">
        <f t="shared" si="4"/>
        <v>2902680</v>
      </c>
      <c r="H72" s="19">
        <v>34500</v>
      </c>
      <c r="I72" s="19">
        <v>0</v>
      </c>
      <c r="J72" s="19">
        <v>176720</v>
      </c>
      <c r="K72" s="19">
        <v>2000</v>
      </c>
      <c r="L72" s="19">
        <v>0</v>
      </c>
      <c r="M72" s="19">
        <v>0</v>
      </c>
      <c r="N72" s="19">
        <v>145484</v>
      </c>
      <c r="O72" s="19">
        <v>755563</v>
      </c>
      <c r="P72" s="19">
        <v>100</v>
      </c>
      <c r="Q72" s="19">
        <v>0</v>
      </c>
      <c r="R72" s="19">
        <v>133127</v>
      </c>
      <c r="S72" s="19">
        <v>70050</v>
      </c>
      <c r="T72" s="19">
        <v>94051</v>
      </c>
      <c r="U72" s="19">
        <v>1052382</v>
      </c>
      <c r="V72" s="19">
        <v>438703</v>
      </c>
      <c r="W72" s="20">
        <f t="shared" si="5"/>
        <v>0</v>
      </c>
      <c r="X72" s="21">
        <v>0</v>
      </c>
      <c r="Y72" s="21">
        <v>0</v>
      </c>
      <c r="Z72" s="21">
        <v>0</v>
      </c>
      <c r="AA72" s="22">
        <v>1844</v>
      </c>
      <c r="AB72" s="23">
        <v>765101</v>
      </c>
      <c r="AC72" s="24">
        <f t="shared" si="6"/>
        <v>158094</v>
      </c>
      <c r="AD72" s="25">
        <v>0</v>
      </c>
      <c r="AE72" s="25">
        <v>0</v>
      </c>
      <c r="AF72" s="25">
        <v>0</v>
      </c>
      <c r="AG72" s="25">
        <v>0</v>
      </c>
      <c r="AH72" s="25">
        <v>5000</v>
      </c>
      <c r="AI72" s="25">
        <v>0</v>
      </c>
      <c r="AJ72" s="25">
        <v>0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153094</v>
      </c>
      <c r="AQ72" s="26">
        <f t="shared" si="7"/>
        <v>0</v>
      </c>
      <c r="AR72" s="27">
        <v>0</v>
      </c>
      <c r="AS72" s="27">
        <v>0</v>
      </c>
      <c r="AT72" s="27">
        <v>0</v>
      </c>
      <c r="AU72" s="28">
        <v>0</v>
      </c>
    </row>
    <row r="73" spans="1:47" x14ac:dyDescent="0.25">
      <c r="A73" s="14" t="s">
        <v>47</v>
      </c>
      <c r="B73" s="15" t="s">
        <v>193</v>
      </c>
      <c r="C73" s="15" t="s">
        <v>55</v>
      </c>
      <c r="D73" s="29" t="s">
        <v>194</v>
      </c>
      <c r="E73" s="16">
        <v>603295</v>
      </c>
      <c r="F73" s="17">
        <v>5085051</v>
      </c>
      <c r="G73" s="18">
        <f t="shared" si="4"/>
        <v>917766</v>
      </c>
      <c r="H73" s="19">
        <v>11536</v>
      </c>
      <c r="I73" s="19">
        <v>4111</v>
      </c>
      <c r="J73" s="19">
        <v>51372</v>
      </c>
      <c r="K73" s="19">
        <v>0</v>
      </c>
      <c r="L73" s="19">
        <v>80000</v>
      </c>
      <c r="M73" s="19">
        <v>0</v>
      </c>
      <c r="N73" s="19">
        <v>60205</v>
      </c>
      <c r="O73" s="19">
        <v>192689</v>
      </c>
      <c r="P73" s="19">
        <v>0</v>
      </c>
      <c r="Q73" s="19">
        <v>0</v>
      </c>
      <c r="R73" s="19">
        <v>46789</v>
      </c>
      <c r="S73" s="19">
        <v>14550</v>
      </c>
      <c r="T73" s="19">
        <v>22000</v>
      </c>
      <c r="U73" s="19">
        <v>265408</v>
      </c>
      <c r="V73" s="19">
        <v>169106</v>
      </c>
      <c r="W73" s="20">
        <f t="shared" si="5"/>
        <v>0</v>
      </c>
      <c r="X73" s="21">
        <v>0</v>
      </c>
      <c r="Y73" s="21">
        <v>0</v>
      </c>
      <c r="Z73" s="21">
        <v>0</v>
      </c>
      <c r="AA73" s="22">
        <v>24697</v>
      </c>
      <c r="AB73" s="23">
        <v>192204</v>
      </c>
      <c r="AC73" s="24">
        <f t="shared" si="6"/>
        <v>139657</v>
      </c>
      <c r="AD73" s="25">
        <v>0</v>
      </c>
      <c r="AE73" s="25">
        <v>0</v>
      </c>
      <c r="AF73" s="25">
        <v>0</v>
      </c>
      <c r="AG73" s="25">
        <v>0</v>
      </c>
      <c r="AH73" s="25">
        <v>5750</v>
      </c>
      <c r="AI73" s="25">
        <v>1000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132907</v>
      </c>
      <c r="AQ73" s="26">
        <f t="shared" si="7"/>
        <v>0</v>
      </c>
      <c r="AR73" s="27">
        <v>0</v>
      </c>
      <c r="AS73" s="27">
        <v>0</v>
      </c>
      <c r="AT73" s="27">
        <v>0</v>
      </c>
      <c r="AU73" s="28">
        <v>0</v>
      </c>
    </row>
    <row r="74" spans="1:47" x14ac:dyDescent="0.25">
      <c r="A74" s="14" t="s">
        <v>47</v>
      </c>
      <c r="B74" s="15" t="s">
        <v>195</v>
      </c>
      <c r="C74" s="15" t="s">
        <v>55</v>
      </c>
      <c r="D74" s="29" t="s">
        <v>196</v>
      </c>
      <c r="E74" s="16">
        <v>603317</v>
      </c>
      <c r="F74" s="17">
        <v>9016110</v>
      </c>
      <c r="G74" s="18">
        <f t="shared" si="4"/>
        <v>2159311</v>
      </c>
      <c r="H74" s="19">
        <v>11886</v>
      </c>
      <c r="I74" s="19">
        <v>0</v>
      </c>
      <c r="J74" s="19">
        <v>194644</v>
      </c>
      <c r="K74" s="19">
        <v>600</v>
      </c>
      <c r="L74" s="19">
        <v>111878</v>
      </c>
      <c r="M74" s="19">
        <v>0</v>
      </c>
      <c r="N74" s="19">
        <v>76001</v>
      </c>
      <c r="O74" s="19">
        <v>386523</v>
      </c>
      <c r="P74" s="19">
        <v>200</v>
      </c>
      <c r="Q74" s="19">
        <v>0</v>
      </c>
      <c r="R74" s="19">
        <v>82866</v>
      </c>
      <c r="S74" s="19">
        <v>41400</v>
      </c>
      <c r="T74" s="19">
        <v>41400</v>
      </c>
      <c r="U74" s="19">
        <v>831669</v>
      </c>
      <c r="V74" s="19">
        <v>380244</v>
      </c>
      <c r="W74" s="20">
        <f t="shared" si="5"/>
        <v>0</v>
      </c>
      <c r="X74" s="21">
        <v>0</v>
      </c>
      <c r="Y74" s="21">
        <v>0</v>
      </c>
      <c r="Z74" s="21">
        <v>0</v>
      </c>
      <c r="AA74" s="22">
        <v>13477</v>
      </c>
      <c r="AB74" s="23">
        <v>459206</v>
      </c>
      <c r="AC74" s="24">
        <f t="shared" si="6"/>
        <v>143304</v>
      </c>
      <c r="AD74" s="25">
        <v>0</v>
      </c>
      <c r="AE74" s="25">
        <v>0</v>
      </c>
      <c r="AF74" s="25">
        <v>0</v>
      </c>
      <c r="AG74" s="25">
        <v>92431</v>
      </c>
      <c r="AH74" s="25">
        <v>8000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42873</v>
      </c>
      <c r="AQ74" s="26">
        <f t="shared" si="7"/>
        <v>0</v>
      </c>
      <c r="AR74" s="27">
        <v>0</v>
      </c>
      <c r="AS74" s="27">
        <v>0</v>
      </c>
      <c r="AT74" s="27">
        <v>0</v>
      </c>
      <c r="AU74" s="28">
        <v>0</v>
      </c>
    </row>
    <row r="75" spans="1:47" x14ac:dyDescent="0.25">
      <c r="A75" s="14" t="s">
        <v>47</v>
      </c>
      <c r="B75" s="15" t="s">
        <v>197</v>
      </c>
      <c r="C75" s="15" t="s">
        <v>55</v>
      </c>
      <c r="D75" s="29" t="s">
        <v>198</v>
      </c>
      <c r="E75" s="16">
        <v>304557</v>
      </c>
      <c r="F75" s="17">
        <v>4960219</v>
      </c>
      <c r="G75" s="18">
        <f t="shared" si="4"/>
        <v>1017558</v>
      </c>
      <c r="H75" s="19">
        <v>0</v>
      </c>
      <c r="I75" s="19">
        <v>0</v>
      </c>
      <c r="J75" s="19">
        <v>45664</v>
      </c>
      <c r="K75" s="19">
        <v>0</v>
      </c>
      <c r="L75" s="19">
        <v>0</v>
      </c>
      <c r="M75" s="19">
        <v>0</v>
      </c>
      <c r="N75" s="19">
        <v>37658</v>
      </c>
      <c r="O75" s="19">
        <v>285166</v>
      </c>
      <c r="P75" s="19">
        <v>0</v>
      </c>
      <c r="Q75" s="19">
        <v>0</v>
      </c>
      <c r="R75" s="19">
        <v>43921</v>
      </c>
      <c r="S75" s="19">
        <v>24900</v>
      </c>
      <c r="T75" s="19">
        <v>17500</v>
      </c>
      <c r="U75" s="19">
        <v>368373</v>
      </c>
      <c r="V75" s="19">
        <v>194376</v>
      </c>
      <c r="W75" s="20">
        <f t="shared" si="5"/>
        <v>0</v>
      </c>
      <c r="X75" s="21">
        <v>0</v>
      </c>
      <c r="Y75" s="21">
        <v>0</v>
      </c>
      <c r="Z75" s="21">
        <v>0</v>
      </c>
      <c r="AA75" s="22">
        <v>960</v>
      </c>
      <c r="AB75" s="23">
        <v>316037</v>
      </c>
      <c r="AC75" s="24">
        <f t="shared" si="6"/>
        <v>23755</v>
      </c>
      <c r="AD75" s="25">
        <v>0</v>
      </c>
      <c r="AE75" s="25">
        <v>0</v>
      </c>
      <c r="AF75" s="25">
        <v>0</v>
      </c>
      <c r="AG75" s="25">
        <v>0</v>
      </c>
      <c r="AH75" s="25">
        <v>7000</v>
      </c>
      <c r="AI75" s="25">
        <v>0</v>
      </c>
      <c r="AJ75" s="25">
        <v>8000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8755</v>
      </c>
      <c r="AQ75" s="26">
        <f t="shared" si="7"/>
        <v>0</v>
      </c>
      <c r="AR75" s="27">
        <v>0</v>
      </c>
      <c r="AS75" s="27">
        <v>0</v>
      </c>
      <c r="AT75" s="27">
        <v>0</v>
      </c>
      <c r="AU75" s="28">
        <v>0</v>
      </c>
    </row>
    <row r="76" spans="1:47" x14ac:dyDescent="0.25">
      <c r="A76" s="14" t="s">
        <v>47</v>
      </c>
      <c r="B76" s="15" t="s">
        <v>199</v>
      </c>
      <c r="C76" s="15" t="s">
        <v>55</v>
      </c>
      <c r="D76" s="29" t="s">
        <v>200</v>
      </c>
      <c r="E76" s="16">
        <v>304565</v>
      </c>
      <c r="F76" s="17">
        <v>1303254</v>
      </c>
      <c r="G76" s="18">
        <f t="shared" si="4"/>
        <v>242042</v>
      </c>
      <c r="H76" s="19">
        <v>8537</v>
      </c>
      <c r="I76" s="19">
        <v>0</v>
      </c>
      <c r="J76" s="19">
        <v>21690</v>
      </c>
      <c r="K76" s="19">
        <v>0</v>
      </c>
      <c r="L76" s="19">
        <v>0</v>
      </c>
      <c r="M76" s="19">
        <v>0</v>
      </c>
      <c r="N76" s="19">
        <v>8883</v>
      </c>
      <c r="O76" s="19">
        <v>56632</v>
      </c>
      <c r="P76" s="19">
        <v>100</v>
      </c>
      <c r="Q76" s="19">
        <v>0</v>
      </c>
      <c r="R76" s="19">
        <v>10637</v>
      </c>
      <c r="S76" s="19">
        <v>4350</v>
      </c>
      <c r="T76" s="19">
        <v>4200</v>
      </c>
      <c r="U76" s="19">
        <v>88393</v>
      </c>
      <c r="V76" s="19">
        <v>38620</v>
      </c>
      <c r="W76" s="20">
        <f t="shared" si="5"/>
        <v>0</v>
      </c>
      <c r="X76" s="21">
        <v>0</v>
      </c>
      <c r="Y76" s="21">
        <v>0</v>
      </c>
      <c r="Z76" s="21">
        <v>0</v>
      </c>
      <c r="AA76" s="22">
        <v>0</v>
      </c>
      <c r="AB76" s="23">
        <v>40919</v>
      </c>
      <c r="AC76" s="24">
        <f t="shared" si="6"/>
        <v>24010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5874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18136</v>
      </c>
      <c r="AQ76" s="26">
        <f t="shared" si="7"/>
        <v>0</v>
      </c>
      <c r="AR76" s="27">
        <v>0</v>
      </c>
      <c r="AS76" s="27">
        <v>0</v>
      </c>
      <c r="AT76" s="27">
        <v>0</v>
      </c>
      <c r="AU76" s="28">
        <v>2021</v>
      </c>
    </row>
    <row r="77" spans="1:47" x14ac:dyDescent="0.25">
      <c r="A77" s="14" t="s">
        <v>47</v>
      </c>
      <c r="B77" s="15" t="s">
        <v>201</v>
      </c>
      <c r="C77" s="15" t="s">
        <v>55</v>
      </c>
      <c r="D77" s="29" t="s">
        <v>202</v>
      </c>
      <c r="E77" s="16">
        <v>603392</v>
      </c>
      <c r="F77" s="17">
        <v>3770017</v>
      </c>
      <c r="G77" s="18">
        <f t="shared" si="4"/>
        <v>642592</v>
      </c>
      <c r="H77" s="19">
        <v>9700</v>
      </c>
      <c r="I77" s="19">
        <v>1457</v>
      </c>
      <c r="J77" s="19">
        <v>19978</v>
      </c>
      <c r="K77" s="19">
        <v>0</v>
      </c>
      <c r="L77" s="19">
        <v>0</v>
      </c>
      <c r="M77" s="19">
        <v>0</v>
      </c>
      <c r="N77" s="19">
        <v>33536</v>
      </c>
      <c r="O77" s="19">
        <v>196349</v>
      </c>
      <c r="P77" s="19">
        <v>0</v>
      </c>
      <c r="Q77" s="19">
        <v>0</v>
      </c>
      <c r="R77" s="19">
        <v>32675</v>
      </c>
      <c r="S77" s="19">
        <v>18600</v>
      </c>
      <c r="T77" s="19">
        <v>22500</v>
      </c>
      <c r="U77" s="19">
        <v>189762</v>
      </c>
      <c r="V77" s="19">
        <v>118035</v>
      </c>
      <c r="W77" s="20">
        <f t="shared" si="5"/>
        <v>0</v>
      </c>
      <c r="X77" s="21">
        <v>0</v>
      </c>
      <c r="Y77" s="21">
        <v>0</v>
      </c>
      <c r="Z77" s="21">
        <v>0</v>
      </c>
      <c r="AA77" s="22">
        <v>0</v>
      </c>
      <c r="AB77" s="23">
        <v>278140</v>
      </c>
      <c r="AC77" s="24">
        <f t="shared" si="6"/>
        <v>53835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34175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19660</v>
      </c>
      <c r="AQ77" s="26">
        <f t="shared" si="7"/>
        <v>0</v>
      </c>
      <c r="AR77" s="27">
        <v>0</v>
      </c>
      <c r="AS77" s="27">
        <v>0</v>
      </c>
      <c r="AT77" s="27">
        <v>0</v>
      </c>
      <c r="AU77" s="28">
        <v>1880</v>
      </c>
    </row>
    <row r="78" spans="1:47" x14ac:dyDescent="0.25">
      <c r="A78" s="14" t="s">
        <v>47</v>
      </c>
      <c r="B78" s="15" t="s">
        <v>203</v>
      </c>
      <c r="C78" s="15" t="s">
        <v>55</v>
      </c>
      <c r="D78" s="29" t="s">
        <v>204</v>
      </c>
      <c r="E78" s="16">
        <v>603406</v>
      </c>
      <c r="F78" s="17">
        <v>6717372</v>
      </c>
      <c r="G78" s="18">
        <f t="shared" si="4"/>
        <v>1036595</v>
      </c>
      <c r="H78" s="19">
        <v>2979</v>
      </c>
      <c r="I78" s="19">
        <v>0</v>
      </c>
      <c r="J78" s="19">
        <v>49089</v>
      </c>
      <c r="K78" s="19">
        <v>2000</v>
      </c>
      <c r="L78" s="19">
        <v>6478</v>
      </c>
      <c r="M78" s="19">
        <v>0</v>
      </c>
      <c r="N78" s="19">
        <v>64250</v>
      </c>
      <c r="O78" s="19">
        <v>313684</v>
      </c>
      <c r="P78" s="19">
        <v>200</v>
      </c>
      <c r="Q78" s="19">
        <v>0</v>
      </c>
      <c r="R78" s="19">
        <v>60493</v>
      </c>
      <c r="S78" s="19">
        <v>26850</v>
      </c>
      <c r="T78" s="19">
        <v>30500</v>
      </c>
      <c r="U78" s="19">
        <v>328300</v>
      </c>
      <c r="V78" s="19">
        <v>151772</v>
      </c>
      <c r="W78" s="20">
        <f t="shared" si="5"/>
        <v>21556</v>
      </c>
      <c r="X78" s="21">
        <v>0</v>
      </c>
      <c r="Y78" s="21">
        <v>21556</v>
      </c>
      <c r="Z78" s="21">
        <v>0</v>
      </c>
      <c r="AA78" s="22">
        <v>880</v>
      </c>
      <c r="AB78" s="23">
        <v>189088</v>
      </c>
      <c r="AC78" s="24">
        <f t="shared" si="6"/>
        <v>77499</v>
      </c>
      <c r="AD78" s="25">
        <v>0</v>
      </c>
      <c r="AE78" s="25">
        <v>0</v>
      </c>
      <c r="AF78" s="25">
        <v>0</v>
      </c>
      <c r="AG78" s="25">
        <v>0</v>
      </c>
      <c r="AH78" s="25">
        <v>1500</v>
      </c>
      <c r="AI78" s="25">
        <v>0</v>
      </c>
      <c r="AJ78" s="25">
        <v>66829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9170</v>
      </c>
      <c r="AQ78" s="26">
        <f t="shared" si="7"/>
        <v>0</v>
      </c>
      <c r="AR78" s="27">
        <v>0</v>
      </c>
      <c r="AS78" s="27">
        <v>0</v>
      </c>
      <c r="AT78" s="27">
        <v>0</v>
      </c>
      <c r="AU78" s="28">
        <v>19091</v>
      </c>
    </row>
    <row r="79" spans="1:47" x14ac:dyDescent="0.25">
      <c r="A79" s="14" t="s">
        <v>47</v>
      </c>
      <c r="B79" s="15" t="s">
        <v>205</v>
      </c>
      <c r="C79" s="15" t="s">
        <v>55</v>
      </c>
      <c r="D79" s="29" t="s">
        <v>206</v>
      </c>
      <c r="E79" s="16">
        <v>603520</v>
      </c>
      <c r="F79" s="17">
        <v>6199182</v>
      </c>
      <c r="G79" s="18">
        <f t="shared" si="4"/>
        <v>848629</v>
      </c>
      <c r="H79" s="19">
        <v>7497</v>
      </c>
      <c r="I79" s="19">
        <v>0</v>
      </c>
      <c r="J79" s="19">
        <v>66213</v>
      </c>
      <c r="K79" s="19">
        <v>2200</v>
      </c>
      <c r="L79" s="19">
        <v>0</v>
      </c>
      <c r="M79" s="19">
        <v>0</v>
      </c>
      <c r="N79" s="19">
        <v>46886</v>
      </c>
      <c r="O79" s="19">
        <v>269680</v>
      </c>
      <c r="P79" s="19">
        <v>0</v>
      </c>
      <c r="Q79" s="19">
        <v>0</v>
      </c>
      <c r="R79" s="19">
        <v>52268</v>
      </c>
      <c r="S79" s="19">
        <v>29100</v>
      </c>
      <c r="T79" s="19">
        <v>20000</v>
      </c>
      <c r="U79" s="19">
        <v>236136</v>
      </c>
      <c r="V79" s="19">
        <v>118649</v>
      </c>
      <c r="W79" s="20">
        <f t="shared" si="5"/>
        <v>0</v>
      </c>
      <c r="X79" s="21">
        <v>0</v>
      </c>
      <c r="Y79" s="21">
        <v>0</v>
      </c>
      <c r="Z79" s="21">
        <v>0</v>
      </c>
      <c r="AA79" s="22">
        <v>0</v>
      </c>
      <c r="AB79" s="23">
        <v>123278</v>
      </c>
      <c r="AC79" s="24">
        <f t="shared" si="6"/>
        <v>54752</v>
      </c>
      <c r="AD79" s="25">
        <v>0</v>
      </c>
      <c r="AE79" s="25">
        <v>0</v>
      </c>
      <c r="AF79" s="25">
        <v>0</v>
      </c>
      <c r="AG79" s="25">
        <v>0</v>
      </c>
      <c r="AH79" s="25">
        <v>3500</v>
      </c>
      <c r="AI79" s="25">
        <v>0</v>
      </c>
      <c r="AJ79" s="25">
        <v>44798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6454</v>
      </c>
      <c r="AQ79" s="26">
        <f t="shared" si="7"/>
        <v>0</v>
      </c>
      <c r="AR79" s="27">
        <v>0</v>
      </c>
      <c r="AS79" s="27">
        <v>0</v>
      </c>
      <c r="AT79" s="27">
        <v>0</v>
      </c>
      <c r="AU79" s="28">
        <v>0</v>
      </c>
    </row>
    <row r="80" spans="1:47" x14ac:dyDescent="0.25">
      <c r="A80" s="14" t="s">
        <v>47</v>
      </c>
      <c r="B80" s="15" t="s">
        <v>207</v>
      </c>
      <c r="C80" s="15" t="s">
        <v>55</v>
      </c>
      <c r="D80" s="29" t="s">
        <v>208</v>
      </c>
      <c r="E80" s="16">
        <v>603422</v>
      </c>
      <c r="F80" s="17">
        <v>0</v>
      </c>
      <c r="G80" s="18">
        <f t="shared" si="4"/>
        <v>13054</v>
      </c>
      <c r="H80" s="19"/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13054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20">
        <f t="shared" si="5"/>
        <v>0</v>
      </c>
      <c r="X80" s="21">
        <v>0</v>
      </c>
      <c r="Y80" s="21">
        <v>0</v>
      </c>
      <c r="Z80" s="21">
        <v>0</v>
      </c>
      <c r="AA80" s="22">
        <v>0</v>
      </c>
      <c r="AB80" s="23">
        <v>0</v>
      </c>
      <c r="AC80" s="24">
        <f t="shared" si="6"/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6">
        <f t="shared" si="7"/>
        <v>0</v>
      </c>
      <c r="AR80" s="27">
        <v>0</v>
      </c>
      <c r="AS80" s="27">
        <v>0</v>
      </c>
      <c r="AT80" s="27">
        <v>0</v>
      </c>
      <c r="AU80" s="28">
        <v>0</v>
      </c>
    </row>
    <row r="81" spans="1:47" x14ac:dyDescent="0.25">
      <c r="A81" s="14" t="s">
        <v>47</v>
      </c>
      <c r="B81" s="15" t="s">
        <v>209</v>
      </c>
      <c r="C81" s="15" t="s">
        <v>55</v>
      </c>
      <c r="D81" s="29" t="s">
        <v>210</v>
      </c>
      <c r="E81" s="16">
        <v>603414</v>
      </c>
      <c r="F81" s="17">
        <v>1729892</v>
      </c>
      <c r="G81" s="18">
        <f t="shared" si="4"/>
        <v>335752</v>
      </c>
      <c r="H81" s="19"/>
      <c r="I81" s="19">
        <v>0</v>
      </c>
      <c r="J81" s="19">
        <v>6850</v>
      </c>
      <c r="K81" s="19">
        <v>0</v>
      </c>
      <c r="L81" s="19">
        <v>0</v>
      </c>
      <c r="M81" s="19">
        <v>0</v>
      </c>
      <c r="N81" s="19">
        <v>16275</v>
      </c>
      <c r="O81" s="19">
        <v>72610</v>
      </c>
      <c r="P81" s="19">
        <v>0</v>
      </c>
      <c r="Q81" s="19">
        <v>0</v>
      </c>
      <c r="R81" s="19">
        <v>15002</v>
      </c>
      <c r="S81" s="19">
        <v>9000</v>
      </c>
      <c r="T81" s="19">
        <v>7100</v>
      </c>
      <c r="U81" s="19">
        <v>154607</v>
      </c>
      <c r="V81" s="19">
        <v>54308</v>
      </c>
      <c r="W81" s="20">
        <f t="shared" si="5"/>
        <v>0</v>
      </c>
      <c r="X81" s="21">
        <v>0</v>
      </c>
      <c r="Y81" s="21">
        <v>0</v>
      </c>
      <c r="Z81" s="21">
        <v>0</v>
      </c>
      <c r="AA81" s="22">
        <v>0</v>
      </c>
      <c r="AB81" s="23">
        <v>72000</v>
      </c>
      <c r="AC81" s="24">
        <f t="shared" si="6"/>
        <v>6715</v>
      </c>
      <c r="AD81" s="25">
        <v>0</v>
      </c>
      <c r="AE81" s="25">
        <v>0</v>
      </c>
      <c r="AF81" s="25">
        <v>0</v>
      </c>
      <c r="AG81" s="25">
        <v>0</v>
      </c>
      <c r="AH81" s="25">
        <v>3000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3715</v>
      </c>
      <c r="AQ81" s="26">
        <f t="shared" si="7"/>
        <v>0</v>
      </c>
      <c r="AR81" s="27">
        <v>0</v>
      </c>
      <c r="AS81" s="27">
        <v>0</v>
      </c>
      <c r="AT81" s="27">
        <v>0</v>
      </c>
      <c r="AU81" s="28">
        <v>0</v>
      </c>
    </row>
    <row r="82" spans="1:47" x14ac:dyDescent="0.25">
      <c r="A82" s="14" t="s">
        <v>47</v>
      </c>
      <c r="B82" s="15" t="s">
        <v>211</v>
      </c>
      <c r="C82" s="15" t="s">
        <v>55</v>
      </c>
      <c r="D82" s="29" t="s">
        <v>212</v>
      </c>
      <c r="E82" s="16">
        <v>604887</v>
      </c>
      <c r="F82" s="17">
        <v>1956349</v>
      </c>
      <c r="G82" s="18">
        <f t="shared" si="4"/>
        <v>231492</v>
      </c>
      <c r="H82" s="19"/>
      <c r="I82" s="19">
        <v>0</v>
      </c>
      <c r="J82" s="19">
        <v>11416</v>
      </c>
      <c r="K82" s="19">
        <v>1000</v>
      </c>
      <c r="L82" s="19">
        <v>0</v>
      </c>
      <c r="M82" s="19">
        <v>0</v>
      </c>
      <c r="N82" s="19">
        <v>12192</v>
      </c>
      <c r="O82" s="19">
        <v>84853</v>
      </c>
      <c r="P82" s="19">
        <v>0</v>
      </c>
      <c r="Q82" s="19">
        <v>0</v>
      </c>
      <c r="R82" s="19">
        <v>17900</v>
      </c>
      <c r="S82" s="19">
        <v>10950</v>
      </c>
      <c r="T82" s="19">
        <v>8500</v>
      </c>
      <c r="U82" s="19">
        <v>30984</v>
      </c>
      <c r="V82" s="19">
        <v>53697</v>
      </c>
      <c r="W82" s="20">
        <f t="shared" si="5"/>
        <v>0</v>
      </c>
      <c r="X82" s="21">
        <v>0</v>
      </c>
      <c r="Y82" s="21">
        <v>0</v>
      </c>
      <c r="Z82" s="21">
        <v>0</v>
      </c>
      <c r="AA82" s="22">
        <v>653</v>
      </c>
      <c r="AB82" s="23">
        <v>0</v>
      </c>
      <c r="AC82" s="24">
        <f t="shared" si="6"/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6">
        <f t="shared" si="7"/>
        <v>0</v>
      </c>
      <c r="AR82" s="27">
        <v>0</v>
      </c>
      <c r="AS82" s="27">
        <v>0</v>
      </c>
      <c r="AT82" s="27">
        <v>0</v>
      </c>
      <c r="AU82" s="28">
        <v>0</v>
      </c>
    </row>
    <row r="83" spans="1:47" x14ac:dyDescent="0.25">
      <c r="A83" s="14" t="s">
        <v>47</v>
      </c>
      <c r="B83" s="15" t="s">
        <v>213</v>
      </c>
      <c r="C83" s="15" t="s">
        <v>55</v>
      </c>
      <c r="D83" s="29" t="s">
        <v>214</v>
      </c>
      <c r="E83" s="16">
        <v>641243</v>
      </c>
      <c r="F83" s="17">
        <v>0</v>
      </c>
      <c r="G83" s="18">
        <f t="shared" si="4"/>
        <v>42757</v>
      </c>
      <c r="H83" s="19"/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39975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2782</v>
      </c>
      <c r="V83" s="19">
        <v>0</v>
      </c>
      <c r="W83" s="20">
        <f t="shared" si="5"/>
        <v>0</v>
      </c>
      <c r="X83" s="21">
        <v>0</v>
      </c>
      <c r="Y83" s="21">
        <v>0</v>
      </c>
      <c r="Z83" s="21">
        <v>0</v>
      </c>
      <c r="AA83" s="22">
        <v>0</v>
      </c>
      <c r="AB83" s="23">
        <v>0</v>
      </c>
      <c r="AC83" s="24">
        <f t="shared" si="6"/>
        <v>588</v>
      </c>
      <c r="AD83" s="25">
        <v>0</v>
      </c>
      <c r="AE83" s="25">
        <v>0</v>
      </c>
      <c r="AF83" s="25">
        <v>0</v>
      </c>
      <c r="AG83" s="25">
        <v>0</v>
      </c>
      <c r="AH83" s="25">
        <v>500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88</v>
      </c>
      <c r="AQ83" s="26">
        <f t="shared" si="7"/>
        <v>0</v>
      </c>
      <c r="AR83" s="27">
        <v>0</v>
      </c>
      <c r="AS83" s="27">
        <v>0</v>
      </c>
      <c r="AT83" s="27">
        <v>0</v>
      </c>
      <c r="AU83" s="28">
        <v>0</v>
      </c>
    </row>
    <row r="84" spans="1:47" x14ac:dyDescent="0.25">
      <c r="A84" s="14" t="s">
        <v>47</v>
      </c>
      <c r="B84" s="15" t="s">
        <v>215</v>
      </c>
      <c r="C84" s="15" t="s">
        <v>55</v>
      </c>
      <c r="D84" s="29" t="s">
        <v>216</v>
      </c>
      <c r="E84" s="16">
        <v>304603</v>
      </c>
      <c r="F84" s="17">
        <v>928129</v>
      </c>
      <c r="G84" s="18">
        <f t="shared" si="4"/>
        <v>169392</v>
      </c>
      <c r="H84" s="19"/>
      <c r="I84" s="19">
        <v>0</v>
      </c>
      <c r="J84" s="19">
        <v>15982</v>
      </c>
      <c r="K84" s="19">
        <v>0</v>
      </c>
      <c r="L84" s="19">
        <v>0</v>
      </c>
      <c r="M84" s="19">
        <v>0</v>
      </c>
      <c r="N84" s="19">
        <v>9510</v>
      </c>
      <c r="O84" s="19">
        <v>45435</v>
      </c>
      <c r="P84" s="19">
        <v>0</v>
      </c>
      <c r="Q84" s="19">
        <v>0</v>
      </c>
      <c r="R84" s="19">
        <v>8085</v>
      </c>
      <c r="S84" s="19">
        <v>5250</v>
      </c>
      <c r="T84" s="19">
        <v>5200</v>
      </c>
      <c r="U84" s="19">
        <v>40585</v>
      </c>
      <c r="V84" s="19">
        <v>39345</v>
      </c>
      <c r="W84" s="20">
        <f t="shared" si="5"/>
        <v>0</v>
      </c>
      <c r="X84" s="21">
        <v>0</v>
      </c>
      <c r="Y84" s="21">
        <v>0</v>
      </c>
      <c r="Z84" s="21">
        <v>0</v>
      </c>
      <c r="AA84" s="22">
        <v>0</v>
      </c>
      <c r="AB84" s="23">
        <v>11247</v>
      </c>
      <c r="AC84" s="24">
        <f t="shared" si="6"/>
        <v>1619</v>
      </c>
      <c r="AD84" s="25">
        <v>0</v>
      </c>
      <c r="AE84" s="25">
        <v>0</v>
      </c>
      <c r="AF84" s="25">
        <v>0</v>
      </c>
      <c r="AG84" s="25">
        <v>0</v>
      </c>
      <c r="AH84" s="25">
        <v>1000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619</v>
      </c>
      <c r="AQ84" s="26">
        <f t="shared" si="7"/>
        <v>0</v>
      </c>
      <c r="AR84" s="27">
        <v>0</v>
      </c>
      <c r="AS84" s="27">
        <v>0</v>
      </c>
      <c r="AT84" s="27">
        <v>0</v>
      </c>
      <c r="AU84" s="28">
        <v>0</v>
      </c>
    </row>
    <row r="85" spans="1:47" x14ac:dyDescent="0.25">
      <c r="A85" s="14" t="s">
        <v>47</v>
      </c>
      <c r="B85" s="15" t="s">
        <v>217</v>
      </c>
      <c r="C85" s="15" t="s">
        <v>55</v>
      </c>
      <c r="D85" s="29" t="s">
        <v>218</v>
      </c>
      <c r="E85" s="16">
        <v>603201</v>
      </c>
      <c r="F85" s="17">
        <v>17897334</v>
      </c>
      <c r="G85" s="18">
        <f t="shared" si="4"/>
        <v>3442276</v>
      </c>
      <c r="H85" s="19">
        <v>51357</v>
      </c>
      <c r="I85" s="19">
        <v>0</v>
      </c>
      <c r="J85" s="19">
        <v>180487</v>
      </c>
      <c r="K85" s="19">
        <v>1200</v>
      </c>
      <c r="L85" s="19">
        <v>0</v>
      </c>
      <c r="M85" s="19">
        <v>0</v>
      </c>
      <c r="N85" s="19">
        <v>154637</v>
      </c>
      <c r="O85" s="19">
        <v>991103</v>
      </c>
      <c r="P85" s="19">
        <v>200</v>
      </c>
      <c r="Q85" s="19">
        <v>0</v>
      </c>
      <c r="R85" s="19">
        <v>159950</v>
      </c>
      <c r="S85" s="19">
        <v>53700</v>
      </c>
      <c r="T85" s="19">
        <v>68800</v>
      </c>
      <c r="U85" s="19">
        <v>1156027</v>
      </c>
      <c r="V85" s="19">
        <v>624815</v>
      </c>
      <c r="W85" s="20">
        <f t="shared" si="5"/>
        <v>87018</v>
      </c>
      <c r="X85" s="21">
        <v>0</v>
      </c>
      <c r="Y85" s="21">
        <v>87018</v>
      </c>
      <c r="Z85" s="21">
        <v>0</v>
      </c>
      <c r="AA85" s="22">
        <v>12983</v>
      </c>
      <c r="AB85" s="23">
        <v>884466</v>
      </c>
      <c r="AC85" s="24">
        <f t="shared" si="6"/>
        <v>527227</v>
      </c>
      <c r="AD85" s="25">
        <v>0</v>
      </c>
      <c r="AE85" s="25">
        <v>0</v>
      </c>
      <c r="AF85" s="25">
        <v>0</v>
      </c>
      <c r="AG85" s="25">
        <v>0</v>
      </c>
      <c r="AH85" s="25">
        <v>13500</v>
      </c>
      <c r="AI85" s="25">
        <v>0</v>
      </c>
      <c r="AJ85" s="25">
        <v>278533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235194</v>
      </c>
      <c r="AQ85" s="26">
        <f t="shared" si="7"/>
        <v>0</v>
      </c>
      <c r="AR85" s="27">
        <v>0</v>
      </c>
      <c r="AS85" s="27">
        <v>0</v>
      </c>
      <c r="AT85" s="27">
        <v>0</v>
      </c>
      <c r="AU85" s="28">
        <v>0</v>
      </c>
    </row>
    <row r="86" spans="1:47" x14ac:dyDescent="0.25">
      <c r="A86" s="14" t="s">
        <v>47</v>
      </c>
      <c r="B86" s="15" t="s">
        <v>219</v>
      </c>
      <c r="C86" s="15" t="s">
        <v>55</v>
      </c>
      <c r="D86" s="29" t="s">
        <v>220</v>
      </c>
      <c r="E86" s="16">
        <v>304611</v>
      </c>
      <c r="F86" s="17">
        <v>1104891</v>
      </c>
      <c r="G86" s="18">
        <f t="shared" si="4"/>
        <v>111894</v>
      </c>
      <c r="H86" s="19"/>
      <c r="I86" s="19">
        <v>0</v>
      </c>
      <c r="J86" s="19">
        <v>11416</v>
      </c>
      <c r="K86" s="19">
        <v>600</v>
      </c>
      <c r="L86" s="19">
        <v>0</v>
      </c>
      <c r="M86" s="19">
        <v>0</v>
      </c>
      <c r="N86" s="19">
        <v>11546</v>
      </c>
      <c r="O86" s="19">
        <v>39741</v>
      </c>
      <c r="P86" s="19">
        <v>0</v>
      </c>
      <c r="Q86" s="19">
        <v>0</v>
      </c>
      <c r="R86" s="19">
        <v>9741</v>
      </c>
      <c r="S86" s="19">
        <v>6150</v>
      </c>
      <c r="T86" s="19">
        <v>4800</v>
      </c>
      <c r="U86" s="19">
        <v>3600</v>
      </c>
      <c r="V86" s="19">
        <v>24300</v>
      </c>
      <c r="W86" s="20">
        <f t="shared" si="5"/>
        <v>0</v>
      </c>
      <c r="X86" s="21">
        <v>0</v>
      </c>
      <c r="Y86" s="21">
        <v>0</v>
      </c>
      <c r="Z86" s="21">
        <v>0</v>
      </c>
      <c r="AA86" s="22">
        <v>0</v>
      </c>
      <c r="AB86" s="23">
        <v>19332</v>
      </c>
      <c r="AC86" s="24">
        <f t="shared" si="6"/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6">
        <f t="shared" si="7"/>
        <v>0</v>
      </c>
      <c r="AR86" s="27">
        <v>0</v>
      </c>
      <c r="AS86" s="27">
        <v>0</v>
      </c>
      <c r="AT86" s="27">
        <v>0</v>
      </c>
      <c r="AU86" s="28">
        <v>0</v>
      </c>
    </row>
    <row r="87" spans="1:47" x14ac:dyDescent="0.25">
      <c r="A87" s="14" t="s">
        <v>47</v>
      </c>
      <c r="B87" s="15" t="s">
        <v>221</v>
      </c>
      <c r="C87" s="15" t="s">
        <v>55</v>
      </c>
      <c r="D87" s="29" t="s">
        <v>222</v>
      </c>
      <c r="E87" s="16">
        <v>400009</v>
      </c>
      <c r="F87" s="17">
        <v>2560117</v>
      </c>
      <c r="G87" s="18">
        <f t="shared" si="4"/>
        <v>427192</v>
      </c>
      <c r="H87" s="19">
        <v>10392</v>
      </c>
      <c r="I87" s="19">
        <v>0</v>
      </c>
      <c r="J87" s="19">
        <v>35390</v>
      </c>
      <c r="K87" s="19">
        <v>0</v>
      </c>
      <c r="L87" s="19">
        <v>0</v>
      </c>
      <c r="M87" s="19">
        <v>0</v>
      </c>
      <c r="N87" s="19">
        <v>31706</v>
      </c>
      <c r="O87" s="19">
        <v>91602</v>
      </c>
      <c r="P87" s="19">
        <v>0</v>
      </c>
      <c r="Q87" s="19">
        <v>0</v>
      </c>
      <c r="R87" s="19">
        <v>23722</v>
      </c>
      <c r="S87" s="19">
        <v>6150</v>
      </c>
      <c r="T87" s="19">
        <v>9400</v>
      </c>
      <c r="U87" s="19">
        <v>127256</v>
      </c>
      <c r="V87" s="19">
        <v>91574</v>
      </c>
      <c r="W87" s="20">
        <f t="shared" si="5"/>
        <v>0</v>
      </c>
      <c r="X87" s="21">
        <v>0</v>
      </c>
      <c r="Y87" s="21">
        <v>0</v>
      </c>
      <c r="Z87" s="21">
        <v>0</v>
      </c>
      <c r="AA87" s="22">
        <v>0</v>
      </c>
      <c r="AB87" s="23">
        <v>217808</v>
      </c>
      <c r="AC87" s="24">
        <f t="shared" si="6"/>
        <v>82548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5856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76692</v>
      </c>
      <c r="AQ87" s="26">
        <f t="shared" si="7"/>
        <v>0</v>
      </c>
      <c r="AR87" s="27">
        <v>0</v>
      </c>
      <c r="AS87" s="27">
        <v>0</v>
      </c>
      <c r="AT87" s="27">
        <v>0</v>
      </c>
      <c r="AU87" s="28">
        <v>0</v>
      </c>
    </row>
    <row r="88" spans="1:47" x14ac:dyDescent="0.25">
      <c r="A88" s="14" t="s">
        <v>47</v>
      </c>
      <c r="B88" s="15" t="s">
        <v>223</v>
      </c>
      <c r="C88" s="15" t="s">
        <v>55</v>
      </c>
      <c r="D88" s="29" t="s">
        <v>224</v>
      </c>
      <c r="E88" s="16">
        <v>800252</v>
      </c>
      <c r="F88" s="17">
        <v>86257</v>
      </c>
      <c r="G88" s="18">
        <f t="shared" si="4"/>
        <v>40534</v>
      </c>
      <c r="H88" s="19">
        <v>1184</v>
      </c>
      <c r="I88" s="19">
        <v>0</v>
      </c>
      <c r="J88" s="19">
        <v>11416</v>
      </c>
      <c r="K88" s="19">
        <v>0</v>
      </c>
      <c r="L88" s="19">
        <v>0</v>
      </c>
      <c r="M88" s="19">
        <v>0</v>
      </c>
      <c r="N88" s="19">
        <v>422</v>
      </c>
      <c r="O88" s="19">
        <v>10964</v>
      </c>
      <c r="P88" s="19">
        <v>0</v>
      </c>
      <c r="Q88" s="19">
        <v>0</v>
      </c>
      <c r="R88" s="19">
        <v>762</v>
      </c>
      <c r="S88" s="19">
        <v>0</v>
      </c>
      <c r="T88" s="19">
        <v>1600</v>
      </c>
      <c r="U88" s="19">
        <v>5624</v>
      </c>
      <c r="V88" s="19">
        <v>8562</v>
      </c>
      <c r="W88" s="20">
        <f t="shared" si="5"/>
        <v>0</v>
      </c>
      <c r="X88" s="21">
        <v>0</v>
      </c>
      <c r="Y88" s="21">
        <v>0</v>
      </c>
      <c r="Z88" s="21">
        <v>0</v>
      </c>
      <c r="AA88" s="22">
        <v>0</v>
      </c>
      <c r="AB88" s="23">
        <v>781</v>
      </c>
      <c r="AC88" s="24">
        <f t="shared" si="6"/>
        <v>588</v>
      </c>
      <c r="AD88" s="25">
        <v>0</v>
      </c>
      <c r="AE88" s="25">
        <v>0</v>
      </c>
      <c r="AF88" s="25">
        <v>0</v>
      </c>
      <c r="AG88" s="25">
        <v>0</v>
      </c>
      <c r="AH88" s="25">
        <v>500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88</v>
      </c>
      <c r="AQ88" s="26">
        <f t="shared" si="7"/>
        <v>0</v>
      </c>
      <c r="AR88" s="27">
        <v>0</v>
      </c>
      <c r="AS88" s="27">
        <v>0</v>
      </c>
      <c r="AT88" s="27">
        <v>0</v>
      </c>
      <c r="AU88" s="28">
        <v>64</v>
      </c>
    </row>
    <row r="89" spans="1:47" x14ac:dyDescent="0.25">
      <c r="A89" s="14" t="s">
        <v>47</v>
      </c>
      <c r="B89" s="15" t="s">
        <v>225</v>
      </c>
      <c r="C89" s="15" t="s">
        <v>55</v>
      </c>
      <c r="D89" s="29" t="s">
        <v>226</v>
      </c>
      <c r="E89" s="16">
        <v>655627</v>
      </c>
      <c r="F89" s="17">
        <v>0</v>
      </c>
      <c r="G89" s="18">
        <f t="shared" si="4"/>
        <v>16660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10952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5708</v>
      </c>
      <c r="W89" s="20">
        <f t="shared" si="5"/>
        <v>0</v>
      </c>
      <c r="X89" s="21">
        <v>0</v>
      </c>
      <c r="Y89" s="21">
        <v>0</v>
      </c>
      <c r="Z89" s="21">
        <v>0</v>
      </c>
      <c r="AA89" s="22">
        <v>0</v>
      </c>
      <c r="AB89" s="23">
        <v>0</v>
      </c>
      <c r="AC89" s="24">
        <f t="shared" si="6"/>
        <v>500</v>
      </c>
      <c r="AD89" s="25">
        <v>0</v>
      </c>
      <c r="AE89" s="25">
        <v>0</v>
      </c>
      <c r="AF89" s="25">
        <v>0</v>
      </c>
      <c r="AG89" s="25">
        <v>0</v>
      </c>
      <c r="AH89" s="25">
        <v>500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6">
        <f t="shared" si="7"/>
        <v>0</v>
      </c>
      <c r="AR89" s="27">
        <v>0</v>
      </c>
      <c r="AS89" s="27">
        <v>0</v>
      </c>
      <c r="AT89" s="27">
        <v>0</v>
      </c>
      <c r="AU89" s="28">
        <v>0</v>
      </c>
    </row>
    <row r="90" spans="1:47" x14ac:dyDescent="0.25">
      <c r="A90" s="14" t="s">
        <v>47</v>
      </c>
      <c r="B90" s="15" t="s">
        <v>227</v>
      </c>
      <c r="C90" s="15" t="s">
        <v>55</v>
      </c>
      <c r="D90" s="29" t="s">
        <v>228</v>
      </c>
      <c r="E90" s="16">
        <v>682110</v>
      </c>
      <c r="F90" s="17">
        <v>0</v>
      </c>
      <c r="G90" s="18">
        <f t="shared" si="4"/>
        <v>51570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27633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9581</v>
      </c>
      <c r="V90" s="19">
        <v>14356</v>
      </c>
      <c r="W90" s="20">
        <f t="shared" si="5"/>
        <v>0</v>
      </c>
      <c r="X90" s="21">
        <v>0</v>
      </c>
      <c r="Y90" s="21">
        <v>0</v>
      </c>
      <c r="Z90" s="21">
        <v>0</v>
      </c>
      <c r="AA90" s="22">
        <v>0</v>
      </c>
      <c r="AB90" s="23">
        <v>0</v>
      </c>
      <c r="AC90" s="24">
        <f t="shared" si="6"/>
        <v>3760</v>
      </c>
      <c r="AD90" s="25">
        <v>0</v>
      </c>
      <c r="AE90" s="25">
        <v>0</v>
      </c>
      <c r="AF90" s="25">
        <v>0</v>
      </c>
      <c r="AG90" s="25">
        <v>0</v>
      </c>
      <c r="AH90" s="25">
        <v>1000</v>
      </c>
      <c r="AI90" s="25">
        <v>0</v>
      </c>
      <c r="AJ90" s="25">
        <v>2760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6">
        <f t="shared" si="7"/>
        <v>0</v>
      </c>
      <c r="AR90" s="27">
        <v>0</v>
      </c>
      <c r="AS90" s="27">
        <v>0</v>
      </c>
      <c r="AT90" s="27">
        <v>0</v>
      </c>
      <c r="AU90" s="28">
        <v>248</v>
      </c>
    </row>
    <row r="91" spans="1:47" x14ac:dyDescent="0.25">
      <c r="A91" s="14" t="s">
        <v>47</v>
      </c>
      <c r="B91" s="15" t="s">
        <v>229</v>
      </c>
      <c r="C91" s="15" t="s">
        <v>230</v>
      </c>
      <c r="D91" s="15" t="s">
        <v>231</v>
      </c>
      <c r="E91" s="16">
        <v>587141</v>
      </c>
      <c r="F91" s="17">
        <v>1308609</v>
      </c>
      <c r="G91" s="18">
        <f t="shared" si="4"/>
        <v>138110</v>
      </c>
      <c r="H91" s="19">
        <v>1656</v>
      </c>
      <c r="I91" s="19">
        <v>0</v>
      </c>
      <c r="J91" s="19">
        <v>0</v>
      </c>
      <c r="K91" s="19">
        <v>600</v>
      </c>
      <c r="L91" s="19">
        <v>0</v>
      </c>
      <c r="M91" s="19">
        <v>0</v>
      </c>
      <c r="N91" s="19">
        <v>8954</v>
      </c>
      <c r="O91" s="19">
        <v>63103</v>
      </c>
      <c r="P91" s="19">
        <v>0</v>
      </c>
      <c r="Q91" s="19">
        <v>0</v>
      </c>
      <c r="R91" s="19">
        <v>6431</v>
      </c>
      <c r="S91" s="19">
        <v>12150</v>
      </c>
      <c r="T91" s="19">
        <v>0</v>
      </c>
      <c r="U91" s="19">
        <v>20699</v>
      </c>
      <c r="V91" s="19">
        <v>24517</v>
      </c>
      <c r="W91" s="20">
        <f t="shared" si="5"/>
        <v>0</v>
      </c>
      <c r="X91" s="21">
        <v>0</v>
      </c>
      <c r="Y91" s="21">
        <v>0</v>
      </c>
      <c r="Z91" s="21">
        <v>0</v>
      </c>
      <c r="AA91" s="22">
        <v>0</v>
      </c>
      <c r="AB91" s="23">
        <v>14508</v>
      </c>
      <c r="AC91" s="24">
        <f t="shared" si="6"/>
        <v>2707</v>
      </c>
      <c r="AD91" s="25">
        <v>0</v>
      </c>
      <c r="AE91" s="25">
        <v>0</v>
      </c>
      <c r="AF91" s="25">
        <v>0</v>
      </c>
      <c r="AG91" s="25">
        <v>0</v>
      </c>
      <c r="AH91" s="25">
        <v>2000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707</v>
      </c>
      <c r="AQ91" s="26">
        <f t="shared" si="7"/>
        <v>0</v>
      </c>
      <c r="AR91" s="27">
        <v>0</v>
      </c>
      <c r="AS91" s="27">
        <v>0</v>
      </c>
      <c r="AT91" s="27">
        <v>0</v>
      </c>
      <c r="AU91" s="28">
        <v>0</v>
      </c>
    </row>
    <row r="92" spans="1:47" x14ac:dyDescent="0.25">
      <c r="A92" s="14" t="s">
        <v>47</v>
      </c>
      <c r="B92" s="15" t="s">
        <v>232</v>
      </c>
      <c r="C92" s="15" t="s">
        <v>230</v>
      </c>
      <c r="D92" s="15" t="s">
        <v>233</v>
      </c>
      <c r="E92" s="16">
        <v>586722</v>
      </c>
      <c r="F92" s="17">
        <v>4642374</v>
      </c>
      <c r="G92" s="18">
        <f t="shared" si="4"/>
        <v>376616</v>
      </c>
      <c r="H92" s="19">
        <v>5657</v>
      </c>
      <c r="I92" s="19">
        <v>8115</v>
      </c>
      <c r="J92" s="19">
        <v>11416</v>
      </c>
      <c r="K92" s="19">
        <v>3200</v>
      </c>
      <c r="L92" s="19">
        <v>105291</v>
      </c>
      <c r="M92" s="19">
        <v>0</v>
      </c>
      <c r="N92" s="19">
        <v>15878</v>
      </c>
      <c r="O92" s="19">
        <v>49803</v>
      </c>
      <c r="P92" s="19">
        <v>0</v>
      </c>
      <c r="Q92" s="19">
        <v>0</v>
      </c>
      <c r="R92" s="19">
        <v>31324</v>
      </c>
      <c r="S92" s="19">
        <v>27000</v>
      </c>
      <c r="T92" s="19">
        <v>5400</v>
      </c>
      <c r="U92" s="19">
        <v>49999</v>
      </c>
      <c r="V92" s="19">
        <v>63533</v>
      </c>
      <c r="W92" s="20">
        <f t="shared" si="5"/>
        <v>0</v>
      </c>
      <c r="X92" s="21">
        <v>0</v>
      </c>
      <c r="Y92" s="21">
        <v>0</v>
      </c>
      <c r="Z92" s="21">
        <v>0</v>
      </c>
      <c r="AA92" s="22">
        <v>611</v>
      </c>
      <c r="AB92" s="23">
        <v>96103</v>
      </c>
      <c r="AC92" s="24">
        <f t="shared" si="6"/>
        <v>33194</v>
      </c>
      <c r="AD92" s="25">
        <v>0</v>
      </c>
      <c r="AE92" s="25">
        <v>529</v>
      </c>
      <c r="AF92" s="25">
        <v>0</v>
      </c>
      <c r="AG92" s="25">
        <v>0</v>
      </c>
      <c r="AH92" s="25">
        <v>5250</v>
      </c>
      <c r="AI92" s="25">
        <v>0</v>
      </c>
      <c r="AJ92" s="25">
        <v>8637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18778</v>
      </c>
      <c r="AQ92" s="26">
        <f t="shared" si="7"/>
        <v>0</v>
      </c>
      <c r="AR92" s="27">
        <v>0</v>
      </c>
      <c r="AS92" s="27">
        <v>0</v>
      </c>
      <c r="AT92" s="27">
        <v>0</v>
      </c>
      <c r="AU92" s="28">
        <v>5589</v>
      </c>
    </row>
    <row r="93" spans="1:47" x14ac:dyDescent="0.25">
      <c r="A93" s="14" t="s">
        <v>47</v>
      </c>
      <c r="B93" s="15" t="s">
        <v>234</v>
      </c>
      <c r="C93" s="15" t="s">
        <v>230</v>
      </c>
      <c r="D93" s="15" t="s">
        <v>235</v>
      </c>
      <c r="E93" s="16">
        <v>586358</v>
      </c>
      <c r="F93" s="17">
        <v>2640061</v>
      </c>
      <c r="G93" s="18">
        <f t="shared" si="4"/>
        <v>193135</v>
      </c>
      <c r="H93" s="19">
        <v>10930</v>
      </c>
      <c r="I93" s="19">
        <v>0</v>
      </c>
      <c r="J93" s="19">
        <v>11416</v>
      </c>
      <c r="K93" s="19">
        <v>0</v>
      </c>
      <c r="L93" s="19">
        <v>0</v>
      </c>
      <c r="M93" s="19">
        <v>0</v>
      </c>
      <c r="N93" s="19">
        <v>24198</v>
      </c>
      <c r="O93" s="19">
        <v>0</v>
      </c>
      <c r="P93" s="19">
        <v>0</v>
      </c>
      <c r="Q93" s="19">
        <v>0</v>
      </c>
      <c r="R93" s="19">
        <v>18544</v>
      </c>
      <c r="S93" s="19">
        <v>22500</v>
      </c>
      <c r="T93" s="19">
        <v>3800</v>
      </c>
      <c r="U93" s="19">
        <v>58855</v>
      </c>
      <c r="V93" s="19">
        <v>42892</v>
      </c>
      <c r="W93" s="20">
        <f t="shared" si="5"/>
        <v>0</v>
      </c>
      <c r="X93" s="21">
        <v>0</v>
      </c>
      <c r="Y93" s="21">
        <v>0</v>
      </c>
      <c r="Z93" s="21">
        <v>0</v>
      </c>
      <c r="AA93" s="22">
        <v>0</v>
      </c>
      <c r="AB93" s="23">
        <v>52103</v>
      </c>
      <c r="AC93" s="24">
        <f t="shared" si="6"/>
        <v>1415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1415</v>
      </c>
      <c r="AQ93" s="26">
        <f t="shared" si="7"/>
        <v>0</v>
      </c>
      <c r="AR93" s="27">
        <v>0</v>
      </c>
      <c r="AS93" s="27">
        <v>0</v>
      </c>
      <c r="AT93" s="27">
        <v>0</v>
      </c>
      <c r="AU93" s="28">
        <v>0</v>
      </c>
    </row>
    <row r="94" spans="1:47" x14ac:dyDescent="0.25">
      <c r="A94" s="14" t="s">
        <v>47</v>
      </c>
      <c r="B94" s="15" t="s">
        <v>236</v>
      </c>
      <c r="C94" s="15" t="s">
        <v>230</v>
      </c>
      <c r="D94" s="15" t="s">
        <v>237</v>
      </c>
      <c r="E94" s="16">
        <v>586421</v>
      </c>
      <c r="F94" s="17">
        <v>2134817</v>
      </c>
      <c r="G94" s="18">
        <f t="shared" si="4"/>
        <v>178249</v>
      </c>
      <c r="H94" s="19">
        <v>3647</v>
      </c>
      <c r="I94" s="19">
        <v>0</v>
      </c>
      <c r="J94" s="19">
        <v>0</v>
      </c>
      <c r="K94" s="19">
        <v>600</v>
      </c>
      <c r="L94" s="19">
        <v>0</v>
      </c>
      <c r="M94" s="19">
        <v>0</v>
      </c>
      <c r="N94" s="19">
        <v>13331</v>
      </c>
      <c r="O94" s="19">
        <v>63459</v>
      </c>
      <c r="P94" s="19">
        <v>11900</v>
      </c>
      <c r="Q94" s="19">
        <v>0</v>
      </c>
      <c r="R94" s="19">
        <v>8530</v>
      </c>
      <c r="S94" s="19">
        <v>6900</v>
      </c>
      <c r="T94" s="19">
        <v>3900</v>
      </c>
      <c r="U94" s="19">
        <v>35534</v>
      </c>
      <c r="V94" s="19">
        <v>30448</v>
      </c>
      <c r="W94" s="20">
        <f t="shared" si="5"/>
        <v>0</v>
      </c>
      <c r="X94" s="21">
        <v>0</v>
      </c>
      <c r="Y94" s="21">
        <v>0</v>
      </c>
      <c r="Z94" s="21">
        <v>0</v>
      </c>
      <c r="AA94" s="22">
        <v>0</v>
      </c>
      <c r="AB94" s="23">
        <v>42708</v>
      </c>
      <c r="AC94" s="24">
        <f t="shared" si="6"/>
        <v>1796</v>
      </c>
      <c r="AD94" s="25">
        <v>0</v>
      </c>
      <c r="AE94" s="25">
        <v>0</v>
      </c>
      <c r="AF94" s="25">
        <v>0</v>
      </c>
      <c r="AG94" s="25">
        <v>0</v>
      </c>
      <c r="AH94" s="25">
        <v>1000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796</v>
      </c>
      <c r="AQ94" s="26">
        <f t="shared" si="7"/>
        <v>0</v>
      </c>
      <c r="AR94" s="27">
        <v>0</v>
      </c>
      <c r="AS94" s="27">
        <v>0</v>
      </c>
      <c r="AT94" s="27">
        <v>0</v>
      </c>
      <c r="AU94" s="28">
        <v>1344</v>
      </c>
    </row>
    <row r="95" spans="1:47" x14ac:dyDescent="0.25">
      <c r="A95" s="14" t="s">
        <v>47</v>
      </c>
      <c r="B95" s="15" t="s">
        <v>238</v>
      </c>
      <c r="C95" s="15" t="s">
        <v>230</v>
      </c>
      <c r="D95" s="15" t="s">
        <v>239</v>
      </c>
      <c r="E95" s="16">
        <v>585661</v>
      </c>
      <c r="F95" s="17">
        <v>1471282</v>
      </c>
      <c r="G95" s="18">
        <f t="shared" si="4"/>
        <v>106325</v>
      </c>
      <c r="H95" s="19"/>
      <c r="I95" s="19">
        <v>0</v>
      </c>
      <c r="J95" s="19">
        <v>13699</v>
      </c>
      <c r="K95" s="19">
        <v>600</v>
      </c>
      <c r="L95" s="19">
        <v>0</v>
      </c>
      <c r="M95" s="19">
        <v>0</v>
      </c>
      <c r="N95" s="19">
        <v>14438</v>
      </c>
      <c r="O95" s="19">
        <v>0</v>
      </c>
      <c r="P95" s="19">
        <v>0</v>
      </c>
      <c r="Q95" s="19">
        <v>0</v>
      </c>
      <c r="R95" s="19">
        <v>11989</v>
      </c>
      <c r="S95" s="19">
        <v>8550</v>
      </c>
      <c r="T95" s="19">
        <v>4100</v>
      </c>
      <c r="U95" s="19">
        <v>21107</v>
      </c>
      <c r="V95" s="19">
        <v>31842</v>
      </c>
      <c r="W95" s="20">
        <f t="shared" si="5"/>
        <v>0</v>
      </c>
      <c r="X95" s="21">
        <v>0</v>
      </c>
      <c r="Y95" s="21">
        <v>0</v>
      </c>
      <c r="Z95" s="21">
        <v>0</v>
      </c>
      <c r="AA95" s="22">
        <v>0</v>
      </c>
      <c r="AB95" s="23">
        <v>27989</v>
      </c>
      <c r="AC95" s="24">
        <f t="shared" si="6"/>
        <v>1061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1061</v>
      </c>
      <c r="AQ95" s="26">
        <f t="shared" si="7"/>
        <v>0</v>
      </c>
      <c r="AR95" s="27">
        <v>0</v>
      </c>
      <c r="AS95" s="27">
        <v>0</v>
      </c>
      <c r="AT95" s="27">
        <v>0</v>
      </c>
      <c r="AU95" s="28">
        <v>0</v>
      </c>
    </row>
    <row r="96" spans="1:47" x14ac:dyDescent="0.25">
      <c r="A96" s="14" t="s">
        <v>47</v>
      </c>
      <c r="B96" s="15" t="s">
        <v>240</v>
      </c>
      <c r="C96" s="15" t="s">
        <v>230</v>
      </c>
      <c r="D96" s="15" t="s">
        <v>241</v>
      </c>
      <c r="E96" s="16">
        <v>34017925</v>
      </c>
      <c r="F96" s="17">
        <v>0</v>
      </c>
      <c r="G96" s="18">
        <f t="shared" si="4"/>
        <v>15120</v>
      </c>
      <c r="H96" s="19"/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11853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3267</v>
      </c>
      <c r="V96" s="19">
        <v>0</v>
      </c>
      <c r="W96" s="20">
        <f t="shared" si="5"/>
        <v>0</v>
      </c>
      <c r="X96" s="21">
        <v>0</v>
      </c>
      <c r="Y96" s="21">
        <v>0</v>
      </c>
      <c r="Z96" s="21">
        <v>0</v>
      </c>
      <c r="AA96" s="22">
        <v>0</v>
      </c>
      <c r="AB96" s="23">
        <v>0</v>
      </c>
      <c r="AC96" s="24">
        <f t="shared" si="6"/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6">
        <f t="shared" si="7"/>
        <v>0</v>
      </c>
      <c r="AR96" s="27">
        <v>0</v>
      </c>
      <c r="AS96" s="27">
        <v>0</v>
      </c>
      <c r="AT96" s="27">
        <v>0</v>
      </c>
      <c r="AU96" s="28">
        <v>0</v>
      </c>
    </row>
    <row r="97" spans="1:47" x14ac:dyDescent="0.25">
      <c r="A97" s="14" t="s">
        <v>47</v>
      </c>
      <c r="B97" s="15" t="s">
        <v>242</v>
      </c>
      <c r="C97" s="15" t="s">
        <v>230</v>
      </c>
      <c r="D97" s="15" t="s">
        <v>243</v>
      </c>
      <c r="E97" s="16">
        <v>30778026</v>
      </c>
      <c r="F97" s="17">
        <v>0</v>
      </c>
      <c r="G97" s="18">
        <f t="shared" si="4"/>
        <v>17663</v>
      </c>
      <c r="H97" s="19"/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15367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2296</v>
      </c>
      <c r="V97" s="19">
        <v>0</v>
      </c>
      <c r="W97" s="20">
        <f t="shared" si="5"/>
        <v>0</v>
      </c>
      <c r="X97" s="21">
        <v>0</v>
      </c>
      <c r="Y97" s="21">
        <v>0</v>
      </c>
      <c r="Z97" s="21">
        <v>0</v>
      </c>
      <c r="AA97" s="22">
        <v>0</v>
      </c>
      <c r="AB97" s="23">
        <v>0</v>
      </c>
      <c r="AC97" s="24">
        <f t="shared" si="6"/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6">
        <f t="shared" si="7"/>
        <v>0</v>
      </c>
      <c r="AR97" s="27">
        <v>0</v>
      </c>
      <c r="AS97" s="27">
        <v>0</v>
      </c>
      <c r="AT97" s="27">
        <v>0</v>
      </c>
      <c r="AU97" s="28">
        <v>0</v>
      </c>
    </row>
    <row r="98" spans="1:47" x14ac:dyDescent="0.25">
      <c r="A98" s="14" t="s">
        <v>47</v>
      </c>
      <c r="B98" s="15" t="s">
        <v>244</v>
      </c>
      <c r="C98" s="15" t="s">
        <v>230</v>
      </c>
      <c r="D98" s="15" t="s">
        <v>245</v>
      </c>
      <c r="E98" s="16">
        <v>42131685</v>
      </c>
      <c r="F98" s="17">
        <v>12175330</v>
      </c>
      <c r="G98" s="18">
        <f t="shared" si="4"/>
        <v>1226182</v>
      </c>
      <c r="H98" s="19">
        <v>14316</v>
      </c>
      <c r="I98" s="19">
        <v>24062</v>
      </c>
      <c r="J98" s="19">
        <v>92470</v>
      </c>
      <c r="K98" s="19">
        <v>2000</v>
      </c>
      <c r="L98" s="19">
        <v>0</v>
      </c>
      <c r="M98" s="19">
        <v>0</v>
      </c>
      <c r="N98" s="19">
        <v>72902</v>
      </c>
      <c r="O98" s="19">
        <v>207047</v>
      </c>
      <c r="P98" s="19">
        <v>0</v>
      </c>
      <c r="Q98" s="19">
        <v>0</v>
      </c>
      <c r="R98" s="19">
        <v>81109</v>
      </c>
      <c r="S98" s="19">
        <v>51000</v>
      </c>
      <c r="T98" s="19">
        <v>32800</v>
      </c>
      <c r="U98" s="19">
        <v>392296</v>
      </c>
      <c r="V98" s="19">
        <v>256180</v>
      </c>
      <c r="W98" s="20">
        <f t="shared" si="5"/>
        <v>0</v>
      </c>
      <c r="X98" s="21">
        <v>0</v>
      </c>
      <c r="Y98" s="21">
        <v>0</v>
      </c>
      <c r="Z98" s="21">
        <v>0</v>
      </c>
      <c r="AA98" s="22">
        <v>706</v>
      </c>
      <c r="AB98" s="23">
        <v>247147</v>
      </c>
      <c r="AC98" s="24">
        <f t="shared" si="6"/>
        <v>108036</v>
      </c>
      <c r="AD98" s="25">
        <v>0</v>
      </c>
      <c r="AE98" s="25">
        <v>1043</v>
      </c>
      <c r="AF98" s="25">
        <v>0</v>
      </c>
      <c r="AG98" s="25">
        <v>50861</v>
      </c>
      <c r="AH98" s="25">
        <v>8100</v>
      </c>
      <c r="AI98" s="25">
        <v>4465</v>
      </c>
      <c r="AJ98" s="25">
        <v>25031</v>
      </c>
      <c r="AK98" s="25">
        <v>0</v>
      </c>
      <c r="AL98" s="25">
        <v>0</v>
      </c>
      <c r="AM98" s="25">
        <v>1244</v>
      </c>
      <c r="AN98" s="25">
        <v>0</v>
      </c>
      <c r="AO98" s="25">
        <v>0</v>
      </c>
      <c r="AP98" s="25">
        <v>17292</v>
      </c>
      <c r="AQ98" s="26">
        <f t="shared" si="7"/>
        <v>0</v>
      </c>
      <c r="AR98" s="27">
        <v>0</v>
      </c>
      <c r="AS98" s="27">
        <v>0</v>
      </c>
      <c r="AT98" s="27">
        <v>0</v>
      </c>
      <c r="AU98" s="28">
        <v>3619</v>
      </c>
    </row>
    <row r="99" spans="1:47" x14ac:dyDescent="0.25">
      <c r="A99" s="14" t="s">
        <v>47</v>
      </c>
      <c r="B99" s="15" t="s">
        <v>246</v>
      </c>
      <c r="C99" s="15" t="s">
        <v>230</v>
      </c>
      <c r="D99" s="15" t="s">
        <v>247</v>
      </c>
      <c r="E99" s="16">
        <v>42365023</v>
      </c>
      <c r="F99" s="17">
        <v>4959573</v>
      </c>
      <c r="G99" s="18">
        <f t="shared" si="4"/>
        <v>187208</v>
      </c>
      <c r="H99" s="19">
        <v>5058</v>
      </c>
      <c r="I99" s="19">
        <v>0</v>
      </c>
      <c r="J99" s="19">
        <v>0</v>
      </c>
      <c r="K99" s="19">
        <v>1000</v>
      </c>
      <c r="L99" s="19">
        <v>0</v>
      </c>
      <c r="M99" s="19">
        <v>0</v>
      </c>
      <c r="N99" s="19">
        <v>37070</v>
      </c>
      <c r="O99" s="19">
        <v>0</v>
      </c>
      <c r="P99" s="19">
        <v>0</v>
      </c>
      <c r="Q99" s="19">
        <v>0</v>
      </c>
      <c r="R99" s="19">
        <v>36021</v>
      </c>
      <c r="S99" s="19">
        <v>13650</v>
      </c>
      <c r="T99" s="19">
        <v>10300</v>
      </c>
      <c r="U99" s="19">
        <v>34220</v>
      </c>
      <c r="V99" s="19">
        <v>49889</v>
      </c>
      <c r="W99" s="20">
        <f t="shared" si="5"/>
        <v>0</v>
      </c>
      <c r="X99" s="21">
        <v>0</v>
      </c>
      <c r="Y99" s="21">
        <v>0</v>
      </c>
      <c r="Z99" s="21">
        <v>0</v>
      </c>
      <c r="AA99" s="22">
        <v>0</v>
      </c>
      <c r="AB99" s="23">
        <v>43609</v>
      </c>
      <c r="AC99" s="24">
        <f t="shared" si="6"/>
        <v>14962</v>
      </c>
      <c r="AD99" s="25">
        <v>0</v>
      </c>
      <c r="AE99" s="25">
        <v>0</v>
      </c>
      <c r="AF99" s="25">
        <v>0</v>
      </c>
      <c r="AG99" s="25">
        <v>0</v>
      </c>
      <c r="AH99" s="25">
        <v>10260</v>
      </c>
      <c r="AI99" s="25">
        <v>0</v>
      </c>
      <c r="AJ99" s="25">
        <v>0</v>
      </c>
      <c r="AK99" s="25">
        <v>0</v>
      </c>
      <c r="AL99" s="25">
        <v>0</v>
      </c>
      <c r="AM99" s="25">
        <v>0</v>
      </c>
      <c r="AN99" s="25">
        <v>0</v>
      </c>
      <c r="AO99" s="25">
        <v>0</v>
      </c>
      <c r="AP99" s="25">
        <v>4702</v>
      </c>
      <c r="AQ99" s="26">
        <f t="shared" si="7"/>
        <v>0</v>
      </c>
      <c r="AR99" s="27">
        <v>0</v>
      </c>
      <c r="AS99" s="27">
        <v>0</v>
      </c>
      <c r="AT99" s="27">
        <v>0</v>
      </c>
      <c r="AU99" s="28">
        <v>0</v>
      </c>
    </row>
    <row r="100" spans="1:47" x14ac:dyDescent="0.25">
      <c r="A100" s="14" t="s">
        <v>47</v>
      </c>
      <c r="B100" s="15" t="s">
        <v>248</v>
      </c>
      <c r="C100" s="15" t="s">
        <v>249</v>
      </c>
      <c r="D100" s="15" t="s">
        <v>250</v>
      </c>
      <c r="E100" s="16">
        <v>37333755</v>
      </c>
      <c r="F100" s="17">
        <v>191231</v>
      </c>
      <c r="G100" s="18">
        <f t="shared" si="4"/>
        <v>0</v>
      </c>
      <c r="H100" s="19"/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20">
        <f t="shared" si="5"/>
        <v>0</v>
      </c>
      <c r="X100" s="21">
        <v>0</v>
      </c>
      <c r="Y100" s="21">
        <v>0</v>
      </c>
      <c r="Z100" s="21">
        <v>0</v>
      </c>
      <c r="AA100" s="22">
        <v>0</v>
      </c>
      <c r="AB100" s="23">
        <v>1873</v>
      </c>
      <c r="AC100" s="24">
        <f t="shared" si="6"/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6">
        <f t="shared" si="7"/>
        <v>0</v>
      </c>
      <c r="AR100" s="27">
        <v>0</v>
      </c>
      <c r="AS100" s="27">
        <v>0</v>
      </c>
      <c r="AT100" s="27">
        <v>0</v>
      </c>
      <c r="AU100" s="28">
        <v>0</v>
      </c>
    </row>
    <row r="101" spans="1:47" x14ac:dyDescent="0.25">
      <c r="A101" s="14" t="s">
        <v>47</v>
      </c>
      <c r="B101" s="15" t="s">
        <v>251</v>
      </c>
      <c r="C101" s="15" t="s">
        <v>249</v>
      </c>
      <c r="D101" s="15" t="s">
        <v>252</v>
      </c>
      <c r="E101" s="16">
        <v>90000036</v>
      </c>
      <c r="F101" s="17">
        <v>1612793</v>
      </c>
      <c r="G101" s="18">
        <f t="shared" si="4"/>
        <v>71333</v>
      </c>
      <c r="H101" s="19"/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8141</v>
      </c>
      <c r="O101" s="19">
        <v>0</v>
      </c>
      <c r="P101" s="19">
        <v>0</v>
      </c>
      <c r="Q101" s="19">
        <v>0</v>
      </c>
      <c r="R101" s="19">
        <v>4730</v>
      </c>
      <c r="S101" s="19">
        <v>4500</v>
      </c>
      <c r="T101" s="19">
        <v>0</v>
      </c>
      <c r="U101" s="19">
        <v>48776</v>
      </c>
      <c r="V101" s="19">
        <v>5186</v>
      </c>
      <c r="W101" s="20">
        <f t="shared" si="5"/>
        <v>0</v>
      </c>
      <c r="X101" s="21">
        <v>0</v>
      </c>
      <c r="Y101" s="21">
        <v>0</v>
      </c>
      <c r="Z101" s="21">
        <v>0</v>
      </c>
      <c r="AA101" s="22">
        <v>0</v>
      </c>
      <c r="AB101" s="23">
        <v>0</v>
      </c>
      <c r="AC101" s="24">
        <f t="shared" si="6"/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6">
        <f t="shared" si="7"/>
        <v>0</v>
      </c>
      <c r="AR101" s="27">
        <v>0</v>
      </c>
      <c r="AS101" s="27">
        <v>0</v>
      </c>
      <c r="AT101" s="27">
        <v>0</v>
      </c>
      <c r="AU101" s="28">
        <v>0</v>
      </c>
    </row>
    <row r="102" spans="1:47" x14ac:dyDescent="0.25">
      <c r="A102" s="14" t="s">
        <v>47</v>
      </c>
      <c r="B102" s="15" t="s">
        <v>253</v>
      </c>
      <c r="C102" s="15" t="s">
        <v>249</v>
      </c>
      <c r="D102" s="15" t="s">
        <v>254</v>
      </c>
      <c r="E102" s="16">
        <v>17326192</v>
      </c>
      <c r="F102" s="17">
        <v>1974670</v>
      </c>
      <c r="G102" s="18">
        <f t="shared" si="4"/>
        <v>73135</v>
      </c>
      <c r="H102" s="19">
        <v>5787</v>
      </c>
      <c r="I102" s="19">
        <v>0</v>
      </c>
      <c r="J102" s="19">
        <v>0</v>
      </c>
      <c r="K102" s="19">
        <v>3000</v>
      </c>
      <c r="L102" s="19">
        <v>0</v>
      </c>
      <c r="M102" s="19">
        <v>0</v>
      </c>
      <c r="N102" s="19">
        <v>15334</v>
      </c>
      <c r="O102" s="19">
        <v>0</v>
      </c>
      <c r="P102" s="19">
        <v>0</v>
      </c>
      <c r="Q102" s="19">
        <v>0</v>
      </c>
      <c r="R102" s="19">
        <v>10365</v>
      </c>
      <c r="S102" s="19">
        <v>16050</v>
      </c>
      <c r="T102" s="19">
        <v>4300</v>
      </c>
      <c r="U102" s="19">
        <v>3172</v>
      </c>
      <c r="V102" s="19">
        <v>15127</v>
      </c>
      <c r="W102" s="20">
        <f t="shared" si="5"/>
        <v>0</v>
      </c>
      <c r="X102" s="21">
        <v>0</v>
      </c>
      <c r="Y102" s="21">
        <v>0</v>
      </c>
      <c r="Z102" s="21">
        <v>0</v>
      </c>
      <c r="AA102" s="22">
        <v>0</v>
      </c>
      <c r="AB102" s="23">
        <v>36299</v>
      </c>
      <c r="AC102" s="24">
        <f t="shared" si="6"/>
        <v>2228</v>
      </c>
      <c r="AD102" s="25">
        <v>0</v>
      </c>
      <c r="AE102" s="25">
        <v>0</v>
      </c>
      <c r="AF102" s="25">
        <v>0</v>
      </c>
      <c r="AG102" s="25">
        <v>0</v>
      </c>
      <c r="AH102" s="25">
        <v>1000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1228</v>
      </c>
      <c r="AQ102" s="26">
        <f t="shared" si="7"/>
        <v>0</v>
      </c>
      <c r="AR102" s="27">
        <v>0</v>
      </c>
      <c r="AS102" s="27">
        <v>0</v>
      </c>
      <c r="AT102" s="27">
        <v>0</v>
      </c>
      <c r="AU102" s="28">
        <v>376</v>
      </c>
    </row>
    <row r="103" spans="1:47" x14ac:dyDescent="0.25">
      <c r="A103" s="14" t="s">
        <v>47</v>
      </c>
      <c r="B103" s="15" t="s">
        <v>255</v>
      </c>
      <c r="C103" s="15" t="s">
        <v>249</v>
      </c>
      <c r="D103" s="15" t="s">
        <v>256</v>
      </c>
      <c r="E103" s="16">
        <v>31377491</v>
      </c>
      <c r="F103" s="17">
        <v>769118</v>
      </c>
      <c r="G103" s="18">
        <f t="shared" si="4"/>
        <v>6392</v>
      </c>
      <c r="H103" s="19"/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2070</v>
      </c>
      <c r="S103" s="19">
        <v>0</v>
      </c>
      <c r="T103" s="19">
        <v>0</v>
      </c>
      <c r="U103" s="19">
        <v>0</v>
      </c>
      <c r="V103" s="19">
        <v>4322</v>
      </c>
      <c r="W103" s="20">
        <f t="shared" si="5"/>
        <v>0</v>
      </c>
      <c r="X103" s="21">
        <v>0</v>
      </c>
      <c r="Y103" s="21">
        <v>0</v>
      </c>
      <c r="Z103" s="21">
        <v>0</v>
      </c>
      <c r="AA103" s="22">
        <v>0</v>
      </c>
      <c r="AB103" s="23">
        <v>5605</v>
      </c>
      <c r="AC103" s="24">
        <f t="shared" si="6"/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6">
        <f t="shared" si="7"/>
        <v>0</v>
      </c>
      <c r="AR103" s="27">
        <v>0</v>
      </c>
      <c r="AS103" s="27">
        <v>0</v>
      </c>
      <c r="AT103" s="27">
        <v>0</v>
      </c>
      <c r="AU103" s="28">
        <v>0</v>
      </c>
    </row>
    <row r="104" spans="1:47" x14ac:dyDescent="0.25">
      <c r="A104" s="14" t="s">
        <v>47</v>
      </c>
      <c r="B104" s="15" t="s">
        <v>257</v>
      </c>
      <c r="C104" s="15" t="s">
        <v>249</v>
      </c>
      <c r="D104" s="15" t="s">
        <v>258</v>
      </c>
      <c r="E104" s="16">
        <v>35724129</v>
      </c>
      <c r="F104" s="17">
        <v>0</v>
      </c>
      <c r="G104" s="18">
        <f t="shared" si="4"/>
        <v>589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589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20">
        <f t="shared" si="5"/>
        <v>0</v>
      </c>
      <c r="X104" s="21">
        <v>0</v>
      </c>
      <c r="Y104" s="21">
        <v>0</v>
      </c>
      <c r="Z104" s="21">
        <v>0</v>
      </c>
      <c r="AA104" s="22">
        <v>0</v>
      </c>
      <c r="AB104" s="30">
        <v>0</v>
      </c>
      <c r="AC104" s="24">
        <f t="shared" si="6"/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6">
        <f t="shared" si="7"/>
        <v>0</v>
      </c>
      <c r="AR104" s="27">
        <v>0</v>
      </c>
      <c r="AS104" s="27">
        <v>0</v>
      </c>
      <c r="AT104" s="27">
        <v>0</v>
      </c>
      <c r="AU104" s="28">
        <v>0</v>
      </c>
    </row>
    <row r="105" spans="1:47" x14ac:dyDescent="0.25">
      <c r="A105" s="14" t="s">
        <v>47</v>
      </c>
      <c r="B105" s="15" t="s">
        <v>259</v>
      </c>
      <c r="C105" s="15" t="s">
        <v>249</v>
      </c>
      <c r="D105" s="15" t="s">
        <v>260</v>
      </c>
      <c r="E105" s="16">
        <v>36061042</v>
      </c>
      <c r="F105" s="17">
        <v>644904</v>
      </c>
      <c r="G105" s="18">
        <f t="shared" si="4"/>
        <v>85944</v>
      </c>
      <c r="H105" s="19">
        <v>0</v>
      </c>
      <c r="I105" s="19">
        <v>0</v>
      </c>
      <c r="J105" s="19">
        <v>34248</v>
      </c>
      <c r="K105" s="19">
        <v>1000</v>
      </c>
      <c r="L105" s="19">
        <v>0</v>
      </c>
      <c r="M105" s="19">
        <v>0</v>
      </c>
      <c r="N105" s="19">
        <v>5075</v>
      </c>
      <c r="O105" s="19">
        <v>0</v>
      </c>
      <c r="P105" s="19">
        <v>0</v>
      </c>
      <c r="Q105" s="19">
        <v>0</v>
      </c>
      <c r="R105" s="19">
        <v>1675</v>
      </c>
      <c r="S105" s="19">
        <v>4050</v>
      </c>
      <c r="T105" s="19">
        <v>2400</v>
      </c>
      <c r="U105" s="19">
        <v>12332</v>
      </c>
      <c r="V105" s="19">
        <v>25164</v>
      </c>
      <c r="W105" s="20">
        <f t="shared" si="5"/>
        <v>0</v>
      </c>
      <c r="X105" s="21">
        <v>0</v>
      </c>
      <c r="Y105" s="21">
        <v>0</v>
      </c>
      <c r="Z105" s="21">
        <v>0</v>
      </c>
      <c r="AA105" s="22">
        <v>0</v>
      </c>
      <c r="AB105" s="30">
        <v>6753</v>
      </c>
      <c r="AC105" s="24">
        <f t="shared" si="6"/>
        <v>5368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5368</v>
      </c>
      <c r="AQ105" s="26">
        <f t="shared" si="7"/>
        <v>0</v>
      </c>
      <c r="AR105" s="27">
        <v>0</v>
      </c>
      <c r="AS105" s="27">
        <v>0</v>
      </c>
      <c r="AT105" s="27">
        <v>0</v>
      </c>
      <c r="AU105" s="28">
        <v>0</v>
      </c>
    </row>
    <row r="106" spans="1:47" x14ac:dyDescent="0.25">
      <c r="A106" s="14" t="s">
        <v>47</v>
      </c>
      <c r="B106" s="15" t="s">
        <v>261</v>
      </c>
      <c r="C106" s="15" t="s">
        <v>249</v>
      </c>
      <c r="D106" s="15" t="s">
        <v>262</v>
      </c>
      <c r="E106" s="16">
        <v>35807181</v>
      </c>
      <c r="F106" s="17">
        <v>1480939</v>
      </c>
      <c r="G106" s="18">
        <f t="shared" si="4"/>
        <v>84798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12275</v>
      </c>
      <c r="O106" s="19">
        <v>0</v>
      </c>
      <c r="P106" s="19">
        <v>0</v>
      </c>
      <c r="Q106" s="19">
        <v>0</v>
      </c>
      <c r="R106" s="19">
        <v>12398</v>
      </c>
      <c r="S106" s="19">
        <v>6450</v>
      </c>
      <c r="T106" s="19">
        <v>3500</v>
      </c>
      <c r="U106" s="19">
        <v>28688</v>
      </c>
      <c r="V106" s="19">
        <v>21487</v>
      </c>
      <c r="W106" s="20">
        <f t="shared" si="5"/>
        <v>0</v>
      </c>
      <c r="X106" s="21">
        <v>0</v>
      </c>
      <c r="Y106" s="21">
        <v>0</v>
      </c>
      <c r="Z106" s="21">
        <v>0</v>
      </c>
      <c r="AA106" s="22">
        <v>0</v>
      </c>
      <c r="AB106" s="30">
        <v>13233</v>
      </c>
      <c r="AC106" s="24">
        <f t="shared" si="6"/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6">
        <f t="shared" si="7"/>
        <v>0</v>
      </c>
      <c r="AR106" s="27">
        <v>0</v>
      </c>
      <c r="AS106" s="27">
        <v>0</v>
      </c>
      <c r="AT106" s="27">
        <v>0</v>
      </c>
      <c r="AU106" s="28">
        <v>0</v>
      </c>
    </row>
    <row r="107" spans="1:47" x14ac:dyDescent="0.25">
      <c r="A107" s="14" t="s">
        <v>47</v>
      </c>
      <c r="B107" s="15" t="s">
        <v>263</v>
      </c>
      <c r="C107" s="15" t="s">
        <v>249</v>
      </c>
      <c r="D107" s="15" t="s">
        <v>264</v>
      </c>
      <c r="E107" s="16">
        <v>30041333</v>
      </c>
      <c r="F107" s="17">
        <v>0</v>
      </c>
      <c r="G107" s="18">
        <f t="shared" si="4"/>
        <v>1619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1619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20">
        <f t="shared" si="5"/>
        <v>0</v>
      </c>
      <c r="X107" s="21">
        <v>0</v>
      </c>
      <c r="Y107" s="21">
        <v>0</v>
      </c>
      <c r="Z107" s="21">
        <v>0</v>
      </c>
      <c r="AA107" s="22">
        <v>0</v>
      </c>
      <c r="AB107" s="30">
        <v>0</v>
      </c>
      <c r="AC107" s="24">
        <f t="shared" si="6"/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6">
        <f t="shared" si="7"/>
        <v>0</v>
      </c>
      <c r="AR107" s="27">
        <v>0</v>
      </c>
      <c r="AS107" s="27">
        <v>0</v>
      </c>
      <c r="AT107" s="27">
        <v>0</v>
      </c>
      <c r="AU107" s="28">
        <v>0</v>
      </c>
    </row>
    <row r="108" spans="1:47" x14ac:dyDescent="0.25">
      <c r="A108" s="14" t="s">
        <v>47</v>
      </c>
      <c r="B108" s="15" t="s">
        <v>265</v>
      </c>
      <c r="C108" s="15" t="s">
        <v>249</v>
      </c>
      <c r="D108" s="15" t="s">
        <v>266</v>
      </c>
      <c r="E108" s="16">
        <v>90000112</v>
      </c>
      <c r="F108" s="17">
        <v>196678</v>
      </c>
      <c r="G108" s="18">
        <f t="shared" si="4"/>
        <v>788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518</v>
      </c>
      <c r="O108" s="19">
        <v>0</v>
      </c>
      <c r="P108" s="19">
        <v>0</v>
      </c>
      <c r="Q108" s="19">
        <v>0</v>
      </c>
      <c r="R108" s="19">
        <v>270</v>
      </c>
      <c r="S108" s="19">
        <v>0</v>
      </c>
      <c r="T108" s="19">
        <v>0</v>
      </c>
      <c r="U108" s="19">
        <v>0</v>
      </c>
      <c r="V108" s="19">
        <v>0</v>
      </c>
      <c r="W108" s="20">
        <f t="shared" si="5"/>
        <v>0</v>
      </c>
      <c r="X108" s="21">
        <v>0</v>
      </c>
      <c r="Y108" s="21">
        <v>0</v>
      </c>
      <c r="Z108" s="21">
        <v>0</v>
      </c>
      <c r="AA108" s="22">
        <v>0</v>
      </c>
      <c r="AB108" s="30">
        <v>0</v>
      </c>
      <c r="AC108" s="24">
        <f t="shared" si="6"/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6">
        <f t="shared" si="7"/>
        <v>0</v>
      </c>
      <c r="AR108" s="27">
        <v>0</v>
      </c>
      <c r="AS108" s="27">
        <v>0</v>
      </c>
      <c r="AT108" s="27">
        <v>0</v>
      </c>
      <c r="AU108" s="28">
        <v>0</v>
      </c>
    </row>
    <row r="109" spans="1:47" x14ac:dyDescent="0.25">
      <c r="A109" s="14" t="s">
        <v>47</v>
      </c>
      <c r="B109" s="15" t="s">
        <v>267</v>
      </c>
      <c r="C109" s="15" t="s">
        <v>249</v>
      </c>
      <c r="D109" s="15" t="s">
        <v>268</v>
      </c>
      <c r="E109" s="16">
        <v>31335225</v>
      </c>
      <c r="F109" s="17">
        <v>180742</v>
      </c>
      <c r="G109" s="18">
        <f t="shared" si="4"/>
        <v>2926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765</v>
      </c>
      <c r="S109" s="19">
        <v>0</v>
      </c>
      <c r="T109" s="19">
        <v>0</v>
      </c>
      <c r="U109" s="19">
        <v>0</v>
      </c>
      <c r="V109" s="19">
        <v>2161</v>
      </c>
      <c r="W109" s="20">
        <f t="shared" si="5"/>
        <v>0</v>
      </c>
      <c r="X109" s="21">
        <v>0</v>
      </c>
      <c r="Y109" s="21">
        <v>0</v>
      </c>
      <c r="Z109" s="21">
        <v>0</v>
      </c>
      <c r="AA109" s="22">
        <v>0</v>
      </c>
      <c r="AB109" s="30">
        <v>1161</v>
      </c>
      <c r="AC109" s="24">
        <f t="shared" si="6"/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6">
        <f t="shared" si="7"/>
        <v>0</v>
      </c>
      <c r="AR109" s="27">
        <v>0</v>
      </c>
      <c r="AS109" s="27">
        <v>0</v>
      </c>
      <c r="AT109" s="27">
        <v>0</v>
      </c>
      <c r="AU109" s="28">
        <v>0</v>
      </c>
    </row>
    <row r="110" spans="1:47" x14ac:dyDescent="0.25">
      <c r="A110" s="14" t="s">
        <v>47</v>
      </c>
      <c r="B110" s="15" t="s">
        <v>269</v>
      </c>
      <c r="C110" s="15" t="s">
        <v>249</v>
      </c>
      <c r="D110" s="15" t="s">
        <v>270</v>
      </c>
      <c r="E110" s="16">
        <v>90000010</v>
      </c>
      <c r="F110" s="17">
        <v>318072</v>
      </c>
      <c r="G110" s="18">
        <f t="shared" si="4"/>
        <v>8486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2202</v>
      </c>
      <c r="O110" s="19">
        <v>0</v>
      </c>
      <c r="P110" s="19">
        <v>0</v>
      </c>
      <c r="Q110" s="19">
        <v>0</v>
      </c>
      <c r="R110" s="19">
        <v>1784</v>
      </c>
      <c r="S110" s="19">
        <v>2700</v>
      </c>
      <c r="T110" s="19">
        <v>1800</v>
      </c>
      <c r="U110" s="19">
        <v>0</v>
      </c>
      <c r="V110" s="19">
        <v>0</v>
      </c>
      <c r="W110" s="20">
        <f t="shared" si="5"/>
        <v>0</v>
      </c>
      <c r="X110" s="21">
        <v>0</v>
      </c>
      <c r="Y110" s="21">
        <v>0</v>
      </c>
      <c r="Z110" s="21">
        <v>0</v>
      </c>
      <c r="AA110" s="22">
        <v>0</v>
      </c>
      <c r="AB110" s="30">
        <v>0</v>
      </c>
      <c r="AC110" s="24">
        <f t="shared" si="6"/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6">
        <f t="shared" si="7"/>
        <v>0</v>
      </c>
      <c r="AR110" s="27">
        <v>0</v>
      </c>
      <c r="AS110" s="27">
        <v>0</v>
      </c>
      <c r="AT110" s="27">
        <v>0</v>
      </c>
      <c r="AU110" s="28">
        <v>0</v>
      </c>
    </row>
    <row r="111" spans="1:47" x14ac:dyDescent="0.25">
      <c r="A111" s="14" t="s">
        <v>47</v>
      </c>
      <c r="B111" s="15" t="s">
        <v>271</v>
      </c>
      <c r="C111" s="15" t="s">
        <v>249</v>
      </c>
      <c r="D111" s="15" t="s">
        <v>272</v>
      </c>
      <c r="E111" s="16">
        <v>35697547</v>
      </c>
      <c r="F111" s="17">
        <v>803019</v>
      </c>
      <c r="G111" s="18">
        <f t="shared" si="4"/>
        <v>37124</v>
      </c>
      <c r="H111" s="19">
        <v>7371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5222</v>
      </c>
      <c r="O111" s="19">
        <v>0</v>
      </c>
      <c r="P111" s="19">
        <v>0</v>
      </c>
      <c r="Q111" s="19">
        <v>0</v>
      </c>
      <c r="R111" s="19">
        <v>2945</v>
      </c>
      <c r="S111" s="19">
        <v>0</v>
      </c>
      <c r="T111" s="19">
        <v>0</v>
      </c>
      <c r="U111" s="19">
        <v>21536</v>
      </c>
      <c r="V111" s="19">
        <v>50</v>
      </c>
      <c r="W111" s="20">
        <f t="shared" si="5"/>
        <v>0</v>
      </c>
      <c r="X111" s="21">
        <v>0</v>
      </c>
      <c r="Y111" s="21">
        <v>0</v>
      </c>
      <c r="Z111" s="21">
        <v>0</v>
      </c>
      <c r="AA111" s="22">
        <v>0</v>
      </c>
      <c r="AB111" s="30">
        <v>0</v>
      </c>
      <c r="AC111" s="24">
        <f t="shared" si="6"/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6">
        <f t="shared" si="7"/>
        <v>0</v>
      </c>
      <c r="AR111" s="27">
        <v>0</v>
      </c>
      <c r="AS111" s="27">
        <v>0</v>
      </c>
      <c r="AT111" s="27">
        <v>0</v>
      </c>
      <c r="AU111" s="28">
        <v>0</v>
      </c>
    </row>
    <row r="112" spans="1:47" x14ac:dyDescent="0.25">
      <c r="A112" s="14" t="s">
        <v>47</v>
      </c>
      <c r="B112" s="15" t="s">
        <v>273</v>
      </c>
      <c r="C112" s="15" t="s">
        <v>249</v>
      </c>
      <c r="D112" s="15" t="s">
        <v>274</v>
      </c>
      <c r="E112" s="16">
        <v>168637</v>
      </c>
      <c r="F112" s="17">
        <v>3459884</v>
      </c>
      <c r="G112" s="18">
        <f t="shared" si="4"/>
        <v>84936</v>
      </c>
      <c r="H112" s="19">
        <v>7141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22444</v>
      </c>
      <c r="O112" s="19">
        <v>0</v>
      </c>
      <c r="P112" s="19">
        <v>0</v>
      </c>
      <c r="Q112" s="19">
        <v>0</v>
      </c>
      <c r="R112" s="19">
        <v>11095</v>
      </c>
      <c r="S112" s="19">
        <v>16500</v>
      </c>
      <c r="T112" s="19">
        <v>0</v>
      </c>
      <c r="U112" s="19">
        <v>19326</v>
      </c>
      <c r="V112" s="19">
        <v>8430</v>
      </c>
      <c r="W112" s="20">
        <f t="shared" si="5"/>
        <v>0</v>
      </c>
      <c r="X112" s="21">
        <v>0</v>
      </c>
      <c r="Y112" s="21">
        <v>0</v>
      </c>
      <c r="Z112" s="21">
        <v>0</v>
      </c>
      <c r="AA112" s="22">
        <v>0</v>
      </c>
      <c r="AB112" s="30">
        <v>8875</v>
      </c>
      <c r="AC112" s="24">
        <f t="shared" si="6"/>
        <v>6600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6600</v>
      </c>
      <c r="AO112" s="25">
        <v>0</v>
      </c>
      <c r="AP112" s="25">
        <v>0</v>
      </c>
      <c r="AQ112" s="26">
        <f t="shared" si="7"/>
        <v>0</v>
      </c>
      <c r="AR112" s="27">
        <v>0</v>
      </c>
      <c r="AS112" s="27">
        <v>0</v>
      </c>
      <c r="AT112" s="27">
        <v>0</v>
      </c>
      <c r="AU112" s="28">
        <v>0</v>
      </c>
    </row>
    <row r="113" spans="1:47" x14ac:dyDescent="0.25">
      <c r="A113" s="14" t="s">
        <v>47</v>
      </c>
      <c r="B113" s="15" t="s">
        <v>275</v>
      </c>
      <c r="C113" s="15" t="s">
        <v>249</v>
      </c>
      <c r="D113" s="15" t="s">
        <v>276</v>
      </c>
      <c r="E113" s="16">
        <v>31406025</v>
      </c>
      <c r="F113" s="17">
        <v>418294</v>
      </c>
      <c r="G113" s="18">
        <f t="shared" si="4"/>
        <v>25135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2374</v>
      </c>
      <c r="O113" s="19">
        <v>13066</v>
      </c>
      <c r="P113" s="19">
        <v>0</v>
      </c>
      <c r="Q113" s="19">
        <v>0</v>
      </c>
      <c r="R113" s="19">
        <v>2980</v>
      </c>
      <c r="S113" s="19">
        <v>0</v>
      </c>
      <c r="T113" s="19">
        <v>1700</v>
      </c>
      <c r="U113" s="19">
        <v>0</v>
      </c>
      <c r="V113" s="19">
        <v>5015</v>
      </c>
      <c r="W113" s="20">
        <f t="shared" si="5"/>
        <v>0</v>
      </c>
      <c r="X113" s="21">
        <v>0</v>
      </c>
      <c r="Y113" s="21">
        <v>0</v>
      </c>
      <c r="Z113" s="21">
        <v>0</v>
      </c>
      <c r="AA113" s="22">
        <v>0</v>
      </c>
      <c r="AB113" s="30">
        <v>0</v>
      </c>
      <c r="AC113" s="24">
        <f t="shared" si="6"/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6">
        <f t="shared" si="7"/>
        <v>0</v>
      </c>
      <c r="AR113" s="27">
        <v>0</v>
      </c>
      <c r="AS113" s="27">
        <v>0</v>
      </c>
      <c r="AT113" s="27">
        <v>0</v>
      </c>
      <c r="AU113" s="28">
        <v>0</v>
      </c>
    </row>
    <row r="114" spans="1:47" x14ac:dyDescent="0.25">
      <c r="A114" s="14" t="s">
        <v>47</v>
      </c>
      <c r="B114" s="15" t="s">
        <v>277</v>
      </c>
      <c r="C114" s="15" t="s">
        <v>249</v>
      </c>
      <c r="D114" s="15" t="s">
        <v>278</v>
      </c>
      <c r="E114" s="16">
        <v>52411028</v>
      </c>
      <c r="F114" s="17">
        <v>102201</v>
      </c>
      <c r="G114" s="18">
        <f t="shared" si="4"/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20">
        <f t="shared" si="5"/>
        <v>0</v>
      </c>
      <c r="X114" s="21">
        <v>0</v>
      </c>
      <c r="Y114" s="21">
        <v>0</v>
      </c>
      <c r="Z114" s="21">
        <v>0</v>
      </c>
      <c r="AA114" s="22">
        <v>0</v>
      </c>
      <c r="AB114" s="30">
        <v>0</v>
      </c>
      <c r="AC114" s="24">
        <f t="shared" si="6"/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6">
        <f t="shared" si="7"/>
        <v>0</v>
      </c>
      <c r="AR114" s="27">
        <v>0</v>
      </c>
      <c r="AS114" s="27">
        <v>0</v>
      </c>
      <c r="AT114" s="27">
        <v>0</v>
      </c>
      <c r="AU114" s="28">
        <v>0</v>
      </c>
    </row>
    <row r="115" spans="1:47" x14ac:dyDescent="0.25">
      <c r="A115" s="14" t="s">
        <v>47</v>
      </c>
      <c r="B115" s="15" t="s">
        <v>279</v>
      </c>
      <c r="C115" s="15" t="s">
        <v>249</v>
      </c>
      <c r="D115" s="15" t="s">
        <v>280</v>
      </c>
      <c r="E115" s="16">
        <v>90000330</v>
      </c>
      <c r="F115" s="17">
        <v>2124541</v>
      </c>
      <c r="G115" s="18">
        <f t="shared" si="4"/>
        <v>63655</v>
      </c>
      <c r="H115" s="19">
        <v>0</v>
      </c>
      <c r="I115" s="19">
        <v>0</v>
      </c>
      <c r="J115" s="19">
        <v>0</v>
      </c>
      <c r="K115" s="19">
        <v>1000</v>
      </c>
      <c r="L115" s="19">
        <v>0</v>
      </c>
      <c r="M115" s="19">
        <v>0</v>
      </c>
      <c r="N115" s="19">
        <v>10624</v>
      </c>
      <c r="O115" s="19">
        <v>0</v>
      </c>
      <c r="P115" s="19">
        <v>0</v>
      </c>
      <c r="Q115" s="19">
        <v>0</v>
      </c>
      <c r="R115" s="19">
        <v>6315</v>
      </c>
      <c r="S115" s="19">
        <v>7350</v>
      </c>
      <c r="T115" s="19">
        <v>0</v>
      </c>
      <c r="U115" s="19">
        <v>34908</v>
      </c>
      <c r="V115" s="19">
        <v>3458</v>
      </c>
      <c r="W115" s="20">
        <f t="shared" si="5"/>
        <v>0</v>
      </c>
      <c r="X115" s="21">
        <v>0</v>
      </c>
      <c r="Y115" s="21">
        <v>0</v>
      </c>
      <c r="Z115" s="21">
        <v>0</v>
      </c>
      <c r="AA115" s="22">
        <v>0</v>
      </c>
      <c r="AB115" s="30">
        <v>15398</v>
      </c>
      <c r="AC115" s="24">
        <f t="shared" si="6"/>
        <v>1308</v>
      </c>
      <c r="AD115" s="25">
        <v>0</v>
      </c>
      <c r="AE115" s="25">
        <v>0</v>
      </c>
      <c r="AF115" s="25">
        <v>0</v>
      </c>
      <c r="AG115" s="25">
        <v>0</v>
      </c>
      <c r="AH115" s="25">
        <v>600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708</v>
      </c>
      <c r="AQ115" s="26">
        <f t="shared" si="7"/>
        <v>0</v>
      </c>
      <c r="AR115" s="27">
        <v>0</v>
      </c>
      <c r="AS115" s="27">
        <v>0</v>
      </c>
      <c r="AT115" s="27">
        <v>0</v>
      </c>
      <c r="AU115" s="28">
        <v>0</v>
      </c>
    </row>
    <row r="116" spans="1:47" x14ac:dyDescent="0.25">
      <c r="A116" s="14" t="s">
        <v>47</v>
      </c>
      <c r="B116" s="15" t="s">
        <v>281</v>
      </c>
      <c r="C116" s="15" t="s">
        <v>249</v>
      </c>
      <c r="D116" s="15" t="s">
        <v>282</v>
      </c>
      <c r="E116" s="16">
        <v>50685465</v>
      </c>
      <c r="F116" s="17">
        <v>388450</v>
      </c>
      <c r="G116" s="18">
        <f t="shared" si="4"/>
        <v>44282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3002</v>
      </c>
      <c r="O116" s="19">
        <v>21072</v>
      </c>
      <c r="P116" s="19">
        <v>0</v>
      </c>
      <c r="Q116" s="19">
        <v>0</v>
      </c>
      <c r="R116" s="19">
        <v>2447</v>
      </c>
      <c r="S116" s="19">
        <v>0</v>
      </c>
      <c r="T116" s="19">
        <v>1300</v>
      </c>
      <c r="U116" s="19">
        <v>2452</v>
      </c>
      <c r="V116" s="19">
        <v>14009</v>
      </c>
      <c r="W116" s="20">
        <f t="shared" si="5"/>
        <v>0</v>
      </c>
      <c r="X116" s="21">
        <v>0</v>
      </c>
      <c r="Y116" s="21">
        <v>0</v>
      </c>
      <c r="Z116" s="21">
        <v>0</v>
      </c>
      <c r="AA116" s="22">
        <v>0</v>
      </c>
      <c r="AB116" s="30">
        <v>0</v>
      </c>
      <c r="AC116" s="24">
        <f t="shared" si="6"/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6">
        <f t="shared" si="7"/>
        <v>0</v>
      </c>
      <c r="AR116" s="27">
        <v>0</v>
      </c>
      <c r="AS116" s="27">
        <v>0</v>
      </c>
      <c r="AT116" s="27">
        <v>0</v>
      </c>
      <c r="AU116" s="28">
        <v>0</v>
      </c>
    </row>
    <row r="117" spans="1:47" x14ac:dyDescent="0.25">
      <c r="A117" s="14" t="s">
        <v>47</v>
      </c>
      <c r="B117" s="15" t="s">
        <v>283</v>
      </c>
      <c r="C117" s="15" t="s">
        <v>249</v>
      </c>
      <c r="D117" s="15" t="s">
        <v>284</v>
      </c>
      <c r="E117" s="16">
        <v>50751654</v>
      </c>
      <c r="F117" s="17">
        <v>0</v>
      </c>
      <c r="G117" s="18">
        <f t="shared" si="4"/>
        <v>10375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10375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20">
        <f t="shared" si="5"/>
        <v>0</v>
      </c>
      <c r="X117" s="21">
        <v>0</v>
      </c>
      <c r="Y117" s="21">
        <v>0</v>
      </c>
      <c r="Z117" s="21">
        <v>0</v>
      </c>
      <c r="AA117" s="22">
        <v>0</v>
      </c>
      <c r="AB117" s="30">
        <v>0</v>
      </c>
      <c r="AC117" s="24">
        <f t="shared" si="6"/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6">
        <f t="shared" si="7"/>
        <v>0</v>
      </c>
      <c r="AR117" s="27">
        <v>0</v>
      </c>
      <c r="AS117" s="27">
        <v>0</v>
      </c>
      <c r="AT117" s="27">
        <v>0</v>
      </c>
      <c r="AU117" s="28">
        <v>0</v>
      </c>
    </row>
    <row r="118" spans="1:47" x14ac:dyDescent="0.25">
      <c r="A118" s="14" t="s">
        <v>47</v>
      </c>
      <c r="B118" s="15" t="s">
        <v>285</v>
      </c>
      <c r="C118" s="15" t="s">
        <v>249</v>
      </c>
      <c r="D118" s="15" t="s">
        <v>286</v>
      </c>
      <c r="E118" s="16">
        <v>42415276</v>
      </c>
      <c r="F118" s="17">
        <v>0</v>
      </c>
      <c r="G118" s="18">
        <f t="shared" si="4"/>
        <v>99185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9218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87113</v>
      </c>
      <c r="V118" s="19">
        <v>2854</v>
      </c>
      <c r="W118" s="20">
        <f t="shared" si="5"/>
        <v>0</v>
      </c>
      <c r="X118" s="21">
        <v>0</v>
      </c>
      <c r="Y118" s="21">
        <v>0</v>
      </c>
      <c r="Z118" s="21">
        <v>0</v>
      </c>
      <c r="AA118" s="22">
        <v>0</v>
      </c>
      <c r="AB118" s="30">
        <v>0</v>
      </c>
      <c r="AC118" s="24">
        <f t="shared" si="6"/>
        <v>2335</v>
      </c>
      <c r="AD118" s="25">
        <v>0</v>
      </c>
      <c r="AE118" s="25">
        <v>0</v>
      </c>
      <c r="AF118" s="25">
        <v>0</v>
      </c>
      <c r="AG118" s="25">
        <v>0</v>
      </c>
      <c r="AH118" s="25">
        <v>1000</v>
      </c>
      <c r="AI118" s="25">
        <v>0</v>
      </c>
      <c r="AJ118" s="25">
        <v>1196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139</v>
      </c>
      <c r="AQ118" s="26">
        <f t="shared" si="7"/>
        <v>0</v>
      </c>
      <c r="AR118" s="27">
        <v>0</v>
      </c>
      <c r="AS118" s="27">
        <v>0</v>
      </c>
      <c r="AT118" s="27">
        <v>0</v>
      </c>
      <c r="AU118" s="28">
        <v>0</v>
      </c>
    </row>
    <row r="119" spans="1:47" x14ac:dyDescent="0.25">
      <c r="A119" s="14" t="s">
        <v>47</v>
      </c>
      <c r="B119" s="15" t="s">
        <v>287</v>
      </c>
      <c r="C119" s="15" t="s">
        <v>249</v>
      </c>
      <c r="D119" s="15" t="s">
        <v>288</v>
      </c>
      <c r="E119" s="16">
        <v>45617635</v>
      </c>
      <c r="F119" s="17">
        <v>0</v>
      </c>
      <c r="G119" s="18">
        <f t="shared" si="4"/>
        <v>48633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13043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30575</v>
      </c>
      <c r="V119" s="19">
        <v>5015</v>
      </c>
      <c r="W119" s="20">
        <f t="shared" si="5"/>
        <v>0</v>
      </c>
      <c r="X119" s="21">
        <v>0</v>
      </c>
      <c r="Y119" s="21">
        <v>0</v>
      </c>
      <c r="Z119" s="21">
        <v>0</v>
      </c>
      <c r="AA119" s="22">
        <v>0</v>
      </c>
      <c r="AB119" s="30">
        <v>0</v>
      </c>
      <c r="AC119" s="24">
        <f t="shared" si="6"/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6">
        <f t="shared" si="7"/>
        <v>0</v>
      </c>
      <c r="AR119" s="27">
        <v>0</v>
      </c>
      <c r="AS119" s="27">
        <v>0</v>
      </c>
      <c r="AT119" s="27">
        <v>0</v>
      </c>
      <c r="AU119" s="28">
        <v>186</v>
      </c>
    </row>
    <row r="120" spans="1:47" x14ac:dyDescent="0.25">
      <c r="A120" s="14" t="s">
        <v>47</v>
      </c>
      <c r="B120" s="15" t="s">
        <v>289</v>
      </c>
      <c r="C120" s="15" t="s">
        <v>249</v>
      </c>
      <c r="D120" s="15" t="s">
        <v>290</v>
      </c>
      <c r="E120" s="16">
        <v>47339322</v>
      </c>
      <c r="F120" s="17">
        <v>0</v>
      </c>
      <c r="G120" s="18">
        <f t="shared" si="4"/>
        <v>6539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6539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20">
        <f t="shared" si="5"/>
        <v>0</v>
      </c>
      <c r="X120" s="21">
        <v>0</v>
      </c>
      <c r="Y120" s="21">
        <v>0</v>
      </c>
      <c r="Z120" s="21">
        <v>0</v>
      </c>
      <c r="AA120" s="22">
        <v>0</v>
      </c>
      <c r="AB120" s="30">
        <v>0</v>
      </c>
      <c r="AC120" s="24">
        <f t="shared" si="6"/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6">
        <f t="shared" si="7"/>
        <v>0</v>
      </c>
      <c r="AR120" s="27">
        <v>0</v>
      </c>
      <c r="AS120" s="27">
        <v>0</v>
      </c>
      <c r="AT120" s="27">
        <v>0</v>
      </c>
      <c r="AU120" s="28">
        <v>0</v>
      </c>
    </row>
    <row r="121" spans="1:47" x14ac:dyDescent="0.25">
      <c r="A121" s="14" t="s">
        <v>47</v>
      </c>
      <c r="B121" s="15" t="s">
        <v>291</v>
      </c>
      <c r="C121" s="15" t="s">
        <v>249</v>
      </c>
      <c r="D121" s="15" t="s">
        <v>292</v>
      </c>
      <c r="E121" s="16">
        <v>51025515</v>
      </c>
      <c r="F121" s="17">
        <v>0</v>
      </c>
      <c r="G121" s="18">
        <f t="shared" si="4"/>
        <v>33078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17224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10839</v>
      </c>
      <c r="V121" s="19">
        <v>5015</v>
      </c>
      <c r="W121" s="20">
        <f t="shared" si="5"/>
        <v>0</v>
      </c>
      <c r="X121" s="21">
        <v>0</v>
      </c>
      <c r="Y121" s="21">
        <v>0</v>
      </c>
      <c r="Z121" s="21">
        <v>0</v>
      </c>
      <c r="AA121" s="22">
        <v>0</v>
      </c>
      <c r="AB121" s="30">
        <v>0</v>
      </c>
      <c r="AC121" s="24">
        <f t="shared" si="6"/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0</v>
      </c>
      <c r="AK121" s="25">
        <v>0</v>
      </c>
      <c r="AL121" s="25">
        <v>0</v>
      </c>
      <c r="AM121" s="25">
        <v>0</v>
      </c>
      <c r="AN121" s="25">
        <v>0</v>
      </c>
      <c r="AO121" s="25">
        <v>0</v>
      </c>
      <c r="AP121" s="25">
        <v>0</v>
      </c>
      <c r="AQ121" s="26">
        <f t="shared" si="7"/>
        <v>0</v>
      </c>
      <c r="AR121" s="27">
        <v>0</v>
      </c>
      <c r="AS121" s="27">
        <v>0</v>
      </c>
      <c r="AT121" s="27">
        <v>0</v>
      </c>
      <c r="AU121" s="28">
        <v>0</v>
      </c>
    </row>
    <row r="122" spans="1:47" x14ac:dyDescent="0.25">
      <c r="A122" s="14" t="s">
        <v>47</v>
      </c>
      <c r="B122" s="15" t="s">
        <v>293</v>
      </c>
      <c r="C122" s="15" t="s">
        <v>249</v>
      </c>
      <c r="D122" s="15" t="s">
        <v>294</v>
      </c>
      <c r="E122" s="16">
        <v>42417317</v>
      </c>
      <c r="F122" s="17">
        <v>174887</v>
      </c>
      <c r="G122" s="18">
        <f t="shared" si="4"/>
        <v>16675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717</v>
      </c>
      <c r="O122" s="19">
        <v>6505</v>
      </c>
      <c r="P122" s="19">
        <v>0</v>
      </c>
      <c r="Q122" s="19">
        <v>0</v>
      </c>
      <c r="R122" s="19">
        <v>1134</v>
      </c>
      <c r="S122" s="19">
        <v>0</v>
      </c>
      <c r="T122" s="19">
        <v>2000</v>
      </c>
      <c r="U122" s="19">
        <v>1304</v>
      </c>
      <c r="V122" s="19">
        <v>5015</v>
      </c>
      <c r="W122" s="20">
        <f t="shared" si="5"/>
        <v>0</v>
      </c>
      <c r="X122" s="21">
        <v>0</v>
      </c>
      <c r="Y122" s="21">
        <v>0</v>
      </c>
      <c r="Z122" s="21">
        <v>0</v>
      </c>
      <c r="AA122" s="22">
        <v>0</v>
      </c>
      <c r="AB122" s="30">
        <v>0</v>
      </c>
      <c r="AC122" s="24">
        <f t="shared" si="6"/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5">
        <v>0</v>
      </c>
      <c r="AM122" s="25">
        <v>0</v>
      </c>
      <c r="AN122" s="25">
        <v>0</v>
      </c>
      <c r="AO122" s="25">
        <v>0</v>
      </c>
      <c r="AP122" s="25">
        <v>0</v>
      </c>
      <c r="AQ122" s="26">
        <f t="shared" si="7"/>
        <v>0</v>
      </c>
      <c r="AR122" s="27">
        <v>0</v>
      </c>
      <c r="AS122" s="27">
        <v>0</v>
      </c>
      <c r="AT122" s="27">
        <v>0</v>
      </c>
      <c r="AU122" s="28">
        <v>0</v>
      </c>
    </row>
    <row r="123" spans="1:47" x14ac:dyDescent="0.25">
      <c r="A123" s="14" t="s">
        <v>47</v>
      </c>
      <c r="B123" s="15" t="s">
        <v>295</v>
      </c>
      <c r="C123" s="15" t="s">
        <v>249</v>
      </c>
      <c r="D123" s="15" t="s">
        <v>296</v>
      </c>
      <c r="E123" s="16">
        <v>42177120</v>
      </c>
      <c r="F123" s="17">
        <v>0</v>
      </c>
      <c r="G123" s="18">
        <f t="shared" si="4"/>
        <v>5037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5037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20">
        <f t="shared" si="5"/>
        <v>0</v>
      </c>
      <c r="X123" s="21">
        <v>0</v>
      </c>
      <c r="Y123" s="21">
        <v>0</v>
      </c>
      <c r="Z123" s="21">
        <v>0</v>
      </c>
      <c r="AA123" s="22">
        <v>0</v>
      </c>
      <c r="AB123" s="30">
        <v>0</v>
      </c>
      <c r="AC123" s="24">
        <f t="shared" si="6"/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6">
        <f t="shared" si="7"/>
        <v>0</v>
      </c>
      <c r="AR123" s="27">
        <v>0</v>
      </c>
      <c r="AS123" s="27">
        <v>0</v>
      </c>
      <c r="AT123" s="27">
        <v>0</v>
      </c>
      <c r="AU123" s="28">
        <v>0</v>
      </c>
    </row>
    <row r="124" spans="1:47" x14ac:dyDescent="0.25">
      <c r="A124" s="14" t="s">
        <v>47</v>
      </c>
      <c r="B124" s="15" t="s">
        <v>297</v>
      </c>
      <c r="C124" s="15" t="s">
        <v>249</v>
      </c>
      <c r="D124" s="15" t="s">
        <v>298</v>
      </c>
      <c r="E124" s="16">
        <v>51707331</v>
      </c>
      <c r="F124" s="17">
        <v>0</v>
      </c>
      <c r="G124" s="18">
        <f t="shared" si="4"/>
        <v>9174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9174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20">
        <f t="shared" si="5"/>
        <v>0</v>
      </c>
      <c r="X124" s="21">
        <v>0</v>
      </c>
      <c r="Y124" s="21">
        <v>0</v>
      </c>
      <c r="Z124" s="21">
        <v>0</v>
      </c>
      <c r="AA124" s="22">
        <v>0</v>
      </c>
      <c r="AB124" s="30">
        <v>0</v>
      </c>
      <c r="AC124" s="24">
        <f t="shared" si="6"/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6">
        <f t="shared" si="7"/>
        <v>0</v>
      </c>
      <c r="AR124" s="27">
        <v>0</v>
      </c>
      <c r="AS124" s="27">
        <v>0</v>
      </c>
      <c r="AT124" s="27">
        <v>0</v>
      </c>
      <c r="AU124" s="28">
        <v>0</v>
      </c>
    </row>
    <row r="125" spans="1:47" x14ac:dyDescent="0.25">
      <c r="A125" s="14" t="s">
        <v>47</v>
      </c>
      <c r="B125" s="15" t="s">
        <v>299</v>
      </c>
      <c r="C125" s="15" t="s">
        <v>249</v>
      </c>
      <c r="D125" s="15" t="s">
        <v>300</v>
      </c>
      <c r="E125" s="16">
        <v>36669474</v>
      </c>
      <c r="F125" s="17">
        <v>0</v>
      </c>
      <c r="G125" s="18">
        <f t="shared" si="4"/>
        <v>4748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4748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20">
        <f t="shared" si="5"/>
        <v>0</v>
      </c>
      <c r="X125" s="21">
        <v>0</v>
      </c>
      <c r="Y125" s="21">
        <v>0</v>
      </c>
      <c r="Z125" s="21">
        <v>0</v>
      </c>
      <c r="AA125" s="22">
        <v>0</v>
      </c>
      <c r="AB125" s="30">
        <v>0</v>
      </c>
      <c r="AC125" s="24">
        <f t="shared" si="6"/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5">
        <v>0</v>
      </c>
      <c r="AM125" s="25">
        <v>0</v>
      </c>
      <c r="AN125" s="25">
        <v>0</v>
      </c>
      <c r="AO125" s="25">
        <v>0</v>
      </c>
      <c r="AP125" s="25">
        <v>0</v>
      </c>
      <c r="AQ125" s="26">
        <f t="shared" si="7"/>
        <v>0</v>
      </c>
      <c r="AR125" s="27">
        <v>0</v>
      </c>
      <c r="AS125" s="27">
        <v>0</v>
      </c>
      <c r="AT125" s="27">
        <v>0</v>
      </c>
      <c r="AU125" s="28">
        <v>0</v>
      </c>
    </row>
    <row r="126" spans="1:47" x14ac:dyDescent="0.25">
      <c r="A126" s="14" t="s">
        <v>47</v>
      </c>
      <c r="B126" s="15" t="s">
        <v>301</v>
      </c>
      <c r="C126" s="15" t="s">
        <v>249</v>
      </c>
      <c r="D126" s="15" t="s">
        <v>302</v>
      </c>
      <c r="E126" s="16">
        <v>52441334</v>
      </c>
      <c r="F126" s="17">
        <v>88930</v>
      </c>
      <c r="G126" s="18">
        <f t="shared" si="4"/>
        <v>1232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621</v>
      </c>
      <c r="O126" s="19">
        <v>0</v>
      </c>
      <c r="P126" s="19">
        <v>0</v>
      </c>
      <c r="Q126" s="19">
        <v>0</v>
      </c>
      <c r="R126" s="19">
        <v>611</v>
      </c>
      <c r="S126" s="19">
        <v>0</v>
      </c>
      <c r="T126" s="19">
        <v>0</v>
      </c>
      <c r="U126" s="19">
        <v>0</v>
      </c>
      <c r="V126" s="19">
        <v>0</v>
      </c>
      <c r="W126" s="20">
        <f t="shared" si="5"/>
        <v>0</v>
      </c>
      <c r="X126" s="21">
        <v>0</v>
      </c>
      <c r="Y126" s="21">
        <v>0</v>
      </c>
      <c r="Z126" s="21">
        <v>0</v>
      </c>
      <c r="AA126" s="22">
        <v>0</v>
      </c>
      <c r="AB126" s="30">
        <v>0</v>
      </c>
      <c r="AC126" s="24">
        <f t="shared" si="6"/>
        <v>500</v>
      </c>
      <c r="AD126" s="25">
        <v>0</v>
      </c>
      <c r="AE126" s="25">
        <v>0</v>
      </c>
      <c r="AF126" s="25">
        <v>0</v>
      </c>
      <c r="AG126" s="25">
        <v>0</v>
      </c>
      <c r="AH126" s="25">
        <v>500</v>
      </c>
      <c r="AI126" s="25">
        <v>0</v>
      </c>
      <c r="AJ126" s="25">
        <v>0</v>
      </c>
      <c r="AK126" s="25">
        <v>0</v>
      </c>
      <c r="AL126" s="25">
        <v>0</v>
      </c>
      <c r="AM126" s="25">
        <v>0</v>
      </c>
      <c r="AN126" s="25">
        <v>0</v>
      </c>
      <c r="AO126" s="25">
        <v>0</v>
      </c>
      <c r="AP126" s="25">
        <v>0</v>
      </c>
      <c r="AQ126" s="26">
        <f t="shared" si="7"/>
        <v>0</v>
      </c>
      <c r="AR126" s="27">
        <v>0</v>
      </c>
      <c r="AS126" s="27">
        <v>0</v>
      </c>
      <c r="AT126" s="27">
        <v>0</v>
      </c>
      <c r="AU126" s="28">
        <v>188</v>
      </c>
    </row>
    <row r="127" spans="1:47" x14ac:dyDescent="0.25">
      <c r="A127" s="14" t="s">
        <v>47</v>
      </c>
      <c r="B127" s="15" t="s">
        <v>303</v>
      </c>
      <c r="C127" s="15" t="s">
        <v>249</v>
      </c>
      <c r="D127" s="15" t="s">
        <v>304</v>
      </c>
      <c r="E127" s="16">
        <v>47323175</v>
      </c>
      <c r="F127" s="17">
        <v>0</v>
      </c>
      <c r="G127" s="18">
        <f t="shared" si="4"/>
        <v>5048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5048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20">
        <f t="shared" si="5"/>
        <v>0</v>
      </c>
      <c r="X127" s="21">
        <v>0</v>
      </c>
      <c r="Y127" s="21">
        <v>0</v>
      </c>
      <c r="Z127" s="21">
        <v>0</v>
      </c>
      <c r="AA127" s="22">
        <v>0</v>
      </c>
      <c r="AB127" s="30">
        <v>0</v>
      </c>
      <c r="AC127" s="24">
        <f t="shared" si="6"/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6">
        <f t="shared" si="7"/>
        <v>0</v>
      </c>
      <c r="AR127" s="27">
        <v>0</v>
      </c>
      <c r="AS127" s="27">
        <v>0</v>
      </c>
      <c r="AT127" s="27">
        <v>0</v>
      </c>
      <c r="AU127" s="28">
        <v>62</v>
      </c>
    </row>
    <row r="128" spans="1:47" x14ac:dyDescent="0.25">
      <c r="A128" s="14" t="s">
        <v>47</v>
      </c>
      <c r="B128" s="15" t="s">
        <v>305</v>
      </c>
      <c r="C128" s="15" t="s">
        <v>249</v>
      </c>
      <c r="D128" s="15" t="s">
        <v>306</v>
      </c>
      <c r="E128" s="16">
        <v>48275166</v>
      </c>
      <c r="F128" s="17">
        <v>0</v>
      </c>
      <c r="G128" s="18">
        <f t="shared" si="4"/>
        <v>18096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8295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9801</v>
      </c>
      <c r="V128" s="19">
        <v>0</v>
      </c>
      <c r="W128" s="20">
        <f t="shared" si="5"/>
        <v>0</v>
      </c>
      <c r="X128" s="21">
        <v>0</v>
      </c>
      <c r="Y128" s="21">
        <v>0</v>
      </c>
      <c r="Z128" s="21">
        <v>0</v>
      </c>
      <c r="AA128" s="22">
        <v>0</v>
      </c>
      <c r="AB128" s="30">
        <v>0</v>
      </c>
      <c r="AC128" s="24">
        <f t="shared" si="6"/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6">
        <f t="shared" si="7"/>
        <v>0</v>
      </c>
      <c r="AR128" s="27">
        <v>0</v>
      </c>
      <c r="AS128" s="27">
        <v>0</v>
      </c>
      <c r="AT128" s="27">
        <v>0</v>
      </c>
      <c r="AU128" s="28">
        <v>0</v>
      </c>
    </row>
    <row r="129" spans="1:47" x14ac:dyDescent="0.25">
      <c r="A129" s="14" t="s">
        <v>47</v>
      </c>
      <c r="B129" s="15" t="s">
        <v>307</v>
      </c>
      <c r="C129" s="15" t="s">
        <v>249</v>
      </c>
      <c r="D129" s="15" t="s">
        <v>308</v>
      </c>
      <c r="E129" s="16">
        <v>50851934</v>
      </c>
      <c r="F129" s="17">
        <v>0</v>
      </c>
      <c r="G129" s="18">
        <f t="shared" si="4"/>
        <v>20842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18681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2161</v>
      </c>
      <c r="W129" s="20">
        <f t="shared" si="5"/>
        <v>0</v>
      </c>
      <c r="X129" s="21">
        <v>0</v>
      </c>
      <c r="Y129" s="21">
        <v>0</v>
      </c>
      <c r="Z129" s="21">
        <v>0</v>
      </c>
      <c r="AA129" s="22">
        <v>0</v>
      </c>
      <c r="AB129" s="30">
        <v>0</v>
      </c>
      <c r="AC129" s="24">
        <f t="shared" si="6"/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6">
        <f t="shared" si="7"/>
        <v>0</v>
      </c>
      <c r="AR129" s="27">
        <v>0</v>
      </c>
      <c r="AS129" s="27">
        <v>0</v>
      </c>
      <c r="AT129" s="27">
        <v>0</v>
      </c>
      <c r="AU129" s="28">
        <v>0</v>
      </c>
    </row>
    <row r="130" spans="1:47" x14ac:dyDescent="0.25">
      <c r="A130" s="14" t="s">
        <v>47</v>
      </c>
      <c r="B130" s="15" t="s">
        <v>309</v>
      </c>
      <c r="C130" s="15" t="s">
        <v>249</v>
      </c>
      <c r="D130" s="15" t="s">
        <v>310</v>
      </c>
      <c r="E130" s="16">
        <v>42255015</v>
      </c>
      <c r="F130" s="17">
        <v>126492</v>
      </c>
      <c r="G130" s="18">
        <f t="shared" si="4"/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20">
        <f t="shared" si="5"/>
        <v>0</v>
      </c>
      <c r="X130" s="21">
        <v>0</v>
      </c>
      <c r="Y130" s="21">
        <v>0</v>
      </c>
      <c r="Z130" s="21">
        <v>0</v>
      </c>
      <c r="AA130" s="22">
        <v>0</v>
      </c>
      <c r="AB130" s="30">
        <v>0</v>
      </c>
      <c r="AC130" s="24">
        <f t="shared" si="6"/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6">
        <f t="shared" si="7"/>
        <v>0</v>
      </c>
      <c r="AR130" s="27">
        <v>0</v>
      </c>
      <c r="AS130" s="27">
        <v>0</v>
      </c>
      <c r="AT130" s="27">
        <v>0</v>
      </c>
      <c r="AU130" s="28">
        <v>0</v>
      </c>
    </row>
    <row r="131" spans="1:47" x14ac:dyDescent="0.25">
      <c r="A131" s="14" t="s">
        <v>47</v>
      </c>
      <c r="B131" s="15" t="s">
        <v>311</v>
      </c>
      <c r="C131" s="15" t="s">
        <v>249</v>
      </c>
      <c r="D131" s="15" t="s">
        <v>312</v>
      </c>
      <c r="E131" s="16">
        <v>51063913</v>
      </c>
      <c r="F131" s="17">
        <v>0</v>
      </c>
      <c r="G131" s="18">
        <f t="shared" ref="G131:G194" si="8">SUM(H131:V131)</f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20">
        <f t="shared" ref="W131:W194" si="9">SUM(X131:Z131)</f>
        <v>0</v>
      </c>
      <c r="X131" s="21">
        <v>0</v>
      </c>
      <c r="Y131" s="21">
        <v>0</v>
      </c>
      <c r="Z131" s="21">
        <v>0</v>
      </c>
      <c r="AA131" s="22">
        <v>0</v>
      </c>
      <c r="AB131" s="30">
        <v>0</v>
      </c>
      <c r="AC131" s="24">
        <f t="shared" ref="AC131:AC194" si="10">SUM(AD131:AP131)</f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5">
        <v>0</v>
      </c>
      <c r="AL131" s="25">
        <v>0</v>
      </c>
      <c r="AM131" s="25">
        <v>0</v>
      </c>
      <c r="AN131" s="25">
        <v>0</v>
      </c>
      <c r="AO131" s="25">
        <v>0</v>
      </c>
      <c r="AP131" s="25">
        <v>0</v>
      </c>
      <c r="AQ131" s="26">
        <f t="shared" ref="AQ131:AQ194" si="11">SUM(AR131:AT131)</f>
        <v>0</v>
      </c>
      <c r="AR131" s="27">
        <v>0</v>
      </c>
      <c r="AS131" s="27">
        <v>0</v>
      </c>
      <c r="AT131" s="27">
        <v>0</v>
      </c>
      <c r="AU131" s="28">
        <v>31</v>
      </c>
    </row>
    <row r="132" spans="1:47" x14ac:dyDescent="0.25">
      <c r="A132" s="14" t="s">
        <v>47</v>
      </c>
      <c r="B132" s="15" t="s">
        <v>313</v>
      </c>
      <c r="C132" s="15" t="s">
        <v>249</v>
      </c>
      <c r="D132" s="15" t="s">
        <v>314</v>
      </c>
      <c r="E132" s="16">
        <v>53826043</v>
      </c>
      <c r="F132" s="17">
        <v>0</v>
      </c>
      <c r="G132" s="18">
        <f t="shared" si="8"/>
        <v>20908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3269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17639</v>
      </c>
      <c r="V132" s="19">
        <v>0</v>
      </c>
      <c r="W132" s="20">
        <f t="shared" si="9"/>
        <v>0</v>
      </c>
      <c r="X132" s="21">
        <v>0</v>
      </c>
      <c r="Y132" s="21">
        <v>0</v>
      </c>
      <c r="Z132" s="21">
        <v>0</v>
      </c>
      <c r="AA132" s="22">
        <v>0</v>
      </c>
      <c r="AB132" s="30">
        <v>0</v>
      </c>
      <c r="AC132" s="24">
        <f t="shared" si="10"/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5">
        <v>0</v>
      </c>
      <c r="AM132" s="25">
        <v>0</v>
      </c>
      <c r="AN132" s="25">
        <v>0</v>
      </c>
      <c r="AO132" s="25">
        <v>0</v>
      </c>
      <c r="AP132" s="25">
        <v>0</v>
      </c>
      <c r="AQ132" s="26">
        <f t="shared" si="11"/>
        <v>0</v>
      </c>
      <c r="AR132" s="27">
        <v>0</v>
      </c>
      <c r="AS132" s="27">
        <v>0</v>
      </c>
      <c r="AT132" s="27">
        <v>0</v>
      </c>
      <c r="AU132" s="28">
        <v>0</v>
      </c>
    </row>
    <row r="133" spans="1:47" x14ac:dyDescent="0.25">
      <c r="A133" s="14" t="s">
        <v>47</v>
      </c>
      <c r="B133" s="15" t="s">
        <v>315</v>
      </c>
      <c r="C133" s="15" t="s">
        <v>249</v>
      </c>
      <c r="D133" s="15" t="s">
        <v>316</v>
      </c>
      <c r="E133" s="16">
        <v>53502787</v>
      </c>
      <c r="F133" s="17">
        <v>0</v>
      </c>
      <c r="G133" s="18">
        <f t="shared" si="8"/>
        <v>14533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14533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20">
        <f t="shared" si="9"/>
        <v>0</v>
      </c>
      <c r="X133" s="21">
        <v>0</v>
      </c>
      <c r="Y133" s="21">
        <v>0</v>
      </c>
      <c r="Z133" s="21">
        <v>0</v>
      </c>
      <c r="AA133" s="22">
        <v>0</v>
      </c>
      <c r="AB133" s="30">
        <v>0</v>
      </c>
      <c r="AC133" s="24">
        <f t="shared" si="10"/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6">
        <f t="shared" si="11"/>
        <v>0</v>
      </c>
      <c r="AR133" s="27">
        <v>0</v>
      </c>
      <c r="AS133" s="27">
        <v>0</v>
      </c>
      <c r="AT133" s="27">
        <v>0</v>
      </c>
      <c r="AU133" s="28">
        <v>0</v>
      </c>
    </row>
    <row r="134" spans="1:47" x14ac:dyDescent="0.25">
      <c r="A134" s="14" t="s">
        <v>47</v>
      </c>
      <c r="B134" s="15" t="s">
        <v>317</v>
      </c>
      <c r="C134" s="15" t="s">
        <v>249</v>
      </c>
      <c r="D134" s="15" t="s">
        <v>318</v>
      </c>
      <c r="E134" s="16">
        <v>54015243</v>
      </c>
      <c r="F134" s="17">
        <v>0</v>
      </c>
      <c r="G134" s="18">
        <f t="shared" si="8"/>
        <v>11495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3547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7948</v>
      </c>
      <c r="V134" s="19">
        <v>0</v>
      </c>
      <c r="W134" s="20">
        <f t="shared" si="9"/>
        <v>0</v>
      </c>
      <c r="X134" s="21">
        <v>0</v>
      </c>
      <c r="Y134" s="21">
        <v>0</v>
      </c>
      <c r="Z134" s="21">
        <v>0</v>
      </c>
      <c r="AA134" s="22">
        <v>0</v>
      </c>
      <c r="AB134" s="30">
        <v>0</v>
      </c>
      <c r="AC134" s="24">
        <f t="shared" si="10"/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6">
        <f t="shared" si="11"/>
        <v>0</v>
      </c>
      <c r="AR134" s="27">
        <v>0</v>
      </c>
      <c r="AS134" s="27">
        <v>0</v>
      </c>
      <c r="AT134" s="27">
        <v>0</v>
      </c>
      <c r="AU134" s="28">
        <v>0</v>
      </c>
    </row>
    <row r="135" spans="1:47" x14ac:dyDescent="0.25">
      <c r="A135" s="14" t="s">
        <v>47</v>
      </c>
      <c r="B135" s="15" t="s">
        <v>319</v>
      </c>
      <c r="C135" s="15" t="s">
        <v>249</v>
      </c>
      <c r="D135" s="15" t="s">
        <v>320</v>
      </c>
      <c r="E135" s="16">
        <v>46283587</v>
      </c>
      <c r="F135" s="17">
        <v>0</v>
      </c>
      <c r="G135" s="18">
        <f t="shared" si="8"/>
        <v>7861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6227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1634</v>
      </c>
      <c r="V135" s="19">
        <v>0</v>
      </c>
      <c r="W135" s="20">
        <f t="shared" si="9"/>
        <v>0</v>
      </c>
      <c r="X135" s="21">
        <v>0</v>
      </c>
      <c r="Y135" s="21">
        <v>0</v>
      </c>
      <c r="Z135" s="21">
        <v>0</v>
      </c>
      <c r="AA135" s="22">
        <v>0</v>
      </c>
      <c r="AB135" s="30">
        <v>0</v>
      </c>
      <c r="AC135" s="24">
        <f t="shared" si="10"/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6">
        <f t="shared" si="11"/>
        <v>0</v>
      </c>
      <c r="AR135" s="27">
        <v>0</v>
      </c>
      <c r="AS135" s="27">
        <v>0</v>
      </c>
      <c r="AT135" s="27">
        <v>0</v>
      </c>
      <c r="AU135" s="28">
        <v>0</v>
      </c>
    </row>
    <row r="136" spans="1:47" x14ac:dyDescent="0.25">
      <c r="A136" s="14" t="s">
        <v>47</v>
      </c>
      <c r="B136" s="15" t="s">
        <v>321</v>
      </c>
      <c r="C136" s="15" t="s">
        <v>249</v>
      </c>
      <c r="D136" s="15" t="s">
        <v>322</v>
      </c>
      <c r="E136" s="16">
        <v>54347599</v>
      </c>
      <c r="F136" s="17">
        <v>114360</v>
      </c>
      <c r="G136" s="18">
        <f t="shared" si="8"/>
        <v>3329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909</v>
      </c>
      <c r="O136" s="19">
        <v>0</v>
      </c>
      <c r="P136" s="19">
        <v>0</v>
      </c>
      <c r="Q136" s="19">
        <v>0</v>
      </c>
      <c r="R136" s="19">
        <v>820</v>
      </c>
      <c r="S136" s="19">
        <v>0</v>
      </c>
      <c r="T136" s="19">
        <v>1600</v>
      </c>
      <c r="U136" s="19">
        <v>0</v>
      </c>
      <c r="V136" s="19">
        <v>0</v>
      </c>
      <c r="W136" s="20">
        <f t="shared" si="9"/>
        <v>0</v>
      </c>
      <c r="X136" s="21">
        <v>0</v>
      </c>
      <c r="Y136" s="21">
        <v>0</v>
      </c>
      <c r="Z136" s="21">
        <v>0</v>
      </c>
      <c r="AA136" s="22">
        <v>0</v>
      </c>
      <c r="AB136" s="30">
        <v>1453</v>
      </c>
      <c r="AC136" s="24">
        <f t="shared" si="10"/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>
        <v>0</v>
      </c>
      <c r="AK136" s="25">
        <v>0</v>
      </c>
      <c r="AL136" s="25">
        <v>0</v>
      </c>
      <c r="AM136" s="25">
        <v>0</v>
      </c>
      <c r="AN136" s="25">
        <v>0</v>
      </c>
      <c r="AO136" s="25">
        <v>0</v>
      </c>
      <c r="AP136" s="25">
        <v>0</v>
      </c>
      <c r="AQ136" s="26">
        <f t="shared" si="11"/>
        <v>0</v>
      </c>
      <c r="AR136" s="27">
        <v>0</v>
      </c>
      <c r="AS136" s="27">
        <v>0</v>
      </c>
      <c r="AT136" s="27">
        <v>0</v>
      </c>
      <c r="AU136" s="28">
        <v>0</v>
      </c>
    </row>
    <row r="137" spans="1:47" x14ac:dyDescent="0.25">
      <c r="A137" s="14" t="s">
        <v>47</v>
      </c>
      <c r="B137" s="15" t="s">
        <v>323</v>
      </c>
      <c r="C137" s="15" t="s">
        <v>249</v>
      </c>
      <c r="D137" s="15" t="s">
        <v>324</v>
      </c>
      <c r="E137" s="16">
        <v>42138515</v>
      </c>
      <c r="F137" s="17">
        <v>456265</v>
      </c>
      <c r="G137" s="18">
        <f t="shared" si="8"/>
        <v>14437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3296</v>
      </c>
      <c r="O137" s="19">
        <v>0</v>
      </c>
      <c r="P137" s="19">
        <v>0</v>
      </c>
      <c r="Q137" s="19">
        <v>0</v>
      </c>
      <c r="R137" s="19">
        <v>3326</v>
      </c>
      <c r="S137" s="19">
        <v>0</v>
      </c>
      <c r="T137" s="19">
        <v>2800</v>
      </c>
      <c r="U137" s="19">
        <v>0</v>
      </c>
      <c r="V137" s="19">
        <v>5015</v>
      </c>
      <c r="W137" s="20">
        <f t="shared" si="9"/>
        <v>0</v>
      </c>
      <c r="X137" s="21">
        <v>0</v>
      </c>
      <c r="Y137" s="21">
        <v>0</v>
      </c>
      <c r="Z137" s="21">
        <v>0</v>
      </c>
      <c r="AA137" s="22">
        <v>0</v>
      </c>
      <c r="AB137" s="30">
        <v>0</v>
      </c>
      <c r="AC137" s="24">
        <f t="shared" si="10"/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6">
        <f t="shared" si="11"/>
        <v>0</v>
      </c>
      <c r="AR137" s="27">
        <v>0</v>
      </c>
      <c r="AS137" s="27">
        <v>0</v>
      </c>
      <c r="AT137" s="27">
        <v>0</v>
      </c>
      <c r="AU137" s="28">
        <v>0</v>
      </c>
    </row>
    <row r="138" spans="1:47" x14ac:dyDescent="0.25">
      <c r="A138" s="14" t="s">
        <v>47</v>
      </c>
      <c r="B138" s="15" t="s">
        <v>325</v>
      </c>
      <c r="C138" s="15" t="s">
        <v>249</v>
      </c>
      <c r="D138" s="15" t="s">
        <v>326</v>
      </c>
      <c r="E138" s="16">
        <v>35907631</v>
      </c>
      <c r="F138" s="17">
        <v>118576</v>
      </c>
      <c r="G138" s="18">
        <f t="shared" si="8"/>
        <v>2035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480</v>
      </c>
      <c r="O138" s="19">
        <v>0</v>
      </c>
      <c r="P138" s="19">
        <v>0</v>
      </c>
      <c r="Q138" s="19">
        <v>0</v>
      </c>
      <c r="R138" s="19">
        <v>855</v>
      </c>
      <c r="S138" s="19">
        <v>0</v>
      </c>
      <c r="T138" s="19">
        <v>700</v>
      </c>
      <c r="U138" s="19">
        <v>0</v>
      </c>
      <c r="V138" s="19">
        <v>0</v>
      </c>
      <c r="W138" s="20">
        <f t="shared" si="9"/>
        <v>0</v>
      </c>
      <c r="X138" s="21">
        <v>0</v>
      </c>
      <c r="Y138" s="21">
        <v>0</v>
      </c>
      <c r="Z138" s="21">
        <v>0</v>
      </c>
      <c r="AA138" s="22">
        <v>0</v>
      </c>
      <c r="AB138" s="30">
        <v>0</v>
      </c>
      <c r="AC138" s="24">
        <f t="shared" si="10"/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6">
        <f t="shared" si="11"/>
        <v>0</v>
      </c>
      <c r="AR138" s="27">
        <v>0</v>
      </c>
      <c r="AS138" s="27">
        <v>0</v>
      </c>
      <c r="AT138" s="27">
        <v>0</v>
      </c>
      <c r="AU138" s="28">
        <v>0</v>
      </c>
    </row>
    <row r="139" spans="1:47" x14ac:dyDescent="0.25">
      <c r="A139" s="14" t="s">
        <v>47</v>
      </c>
      <c r="B139" s="15" t="s">
        <v>327</v>
      </c>
      <c r="C139" s="15" t="s">
        <v>249</v>
      </c>
      <c r="D139" s="15" t="s">
        <v>328</v>
      </c>
      <c r="E139" s="16">
        <v>42174309</v>
      </c>
      <c r="F139" s="17">
        <v>0</v>
      </c>
      <c r="G139" s="18">
        <f t="shared" si="8"/>
        <v>14882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9174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9">
        <v>5708</v>
      </c>
      <c r="W139" s="20">
        <f t="shared" si="9"/>
        <v>0</v>
      </c>
      <c r="X139" s="21">
        <v>0</v>
      </c>
      <c r="Y139" s="21">
        <v>0</v>
      </c>
      <c r="Z139" s="21">
        <v>0</v>
      </c>
      <c r="AA139" s="22">
        <v>0</v>
      </c>
      <c r="AB139" s="30">
        <v>0</v>
      </c>
      <c r="AC139" s="24">
        <f t="shared" si="10"/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6">
        <f t="shared" si="11"/>
        <v>0</v>
      </c>
      <c r="AR139" s="27">
        <v>0</v>
      </c>
      <c r="AS139" s="27">
        <v>0</v>
      </c>
      <c r="AT139" s="27">
        <v>0</v>
      </c>
      <c r="AU139" s="28">
        <v>0</v>
      </c>
    </row>
    <row r="140" spans="1:47" x14ac:dyDescent="0.25">
      <c r="A140" s="14" t="s">
        <v>47</v>
      </c>
      <c r="B140" s="15" t="s">
        <v>329</v>
      </c>
      <c r="C140" s="15" t="s">
        <v>249</v>
      </c>
      <c r="D140" s="15" t="s">
        <v>330</v>
      </c>
      <c r="E140" s="16">
        <v>42445817</v>
      </c>
      <c r="F140" s="17">
        <v>667750</v>
      </c>
      <c r="G140" s="18">
        <f t="shared" si="8"/>
        <v>48607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6445</v>
      </c>
      <c r="O140" s="19">
        <v>0</v>
      </c>
      <c r="P140" s="19">
        <v>0</v>
      </c>
      <c r="Q140" s="19">
        <v>0</v>
      </c>
      <c r="R140" s="19">
        <v>4817</v>
      </c>
      <c r="S140" s="19">
        <v>4800</v>
      </c>
      <c r="T140" s="19">
        <v>2100</v>
      </c>
      <c r="U140" s="19">
        <v>19029</v>
      </c>
      <c r="V140" s="19">
        <v>11416</v>
      </c>
      <c r="W140" s="20">
        <f t="shared" si="9"/>
        <v>0</v>
      </c>
      <c r="X140" s="21">
        <v>0</v>
      </c>
      <c r="Y140" s="21">
        <v>0</v>
      </c>
      <c r="Z140" s="21">
        <v>0</v>
      </c>
      <c r="AA140" s="22">
        <v>0</v>
      </c>
      <c r="AB140" s="30">
        <v>0</v>
      </c>
      <c r="AC140" s="24">
        <f t="shared" si="10"/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6">
        <f t="shared" si="11"/>
        <v>0</v>
      </c>
      <c r="AR140" s="27">
        <v>0</v>
      </c>
      <c r="AS140" s="27">
        <v>0</v>
      </c>
      <c r="AT140" s="27">
        <v>0</v>
      </c>
      <c r="AU140" s="28">
        <v>0</v>
      </c>
    </row>
    <row r="141" spans="1:47" x14ac:dyDescent="0.25">
      <c r="A141" s="14" t="s">
        <v>47</v>
      </c>
      <c r="B141" s="15" t="s">
        <v>331</v>
      </c>
      <c r="C141" s="15" t="s">
        <v>249</v>
      </c>
      <c r="D141" s="15" t="s">
        <v>332</v>
      </c>
      <c r="E141" s="16">
        <v>90000341</v>
      </c>
      <c r="F141" s="17">
        <v>137067</v>
      </c>
      <c r="G141" s="18">
        <f t="shared" si="8"/>
        <v>12398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998</v>
      </c>
      <c r="O141" s="19">
        <v>0</v>
      </c>
      <c r="P141" s="19">
        <v>0</v>
      </c>
      <c r="Q141" s="19">
        <v>0</v>
      </c>
      <c r="R141" s="19">
        <v>595</v>
      </c>
      <c r="S141" s="19">
        <v>0</v>
      </c>
      <c r="T141" s="19">
        <v>0</v>
      </c>
      <c r="U141" s="19">
        <v>0</v>
      </c>
      <c r="V141" s="19">
        <v>10805</v>
      </c>
      <c r="W141" s="20">
        <f t="shared" si="9"/>
        <v>0</v>
      </c>
      <c r="X141" s="21">
        <v>0</v>
      </c>
      <c r="Y141" s="21">
        <v>0</v>
      </c>
      <c r="Z141" s="21">
        <v>0</v>
      </c>
      <c r="AA141" s="22">
        <v>0</v>
      </c>
      <c r="AB141" s="30">
        <v>1300</v>
      </c>
      <c r="AC141" s="24">
        <f t="shared" si="10"/>
        <v>1000</v>
      </c>
      <c r="AD141" s="25">
        <v>0</v>
      </c>
      <c r="AE141" s="25">
        <v>0</v>
      </c>
      <c r="AF141" s="25">
        <v>0</v>
      </c>
      <c r="AG141" s="25">
        <v>0</v>
      </c>
      <c r="AH141" s="25">
        <v>1000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6">
        <f t="shared" si="11"/>
        <v>0</v>
      </c>
      <c r="AR141" s="27">
        <v>0</v>
      </c>
      <c r="AS141" s="27">
        <v>0</v>
      </c>
      <c r="AT141" s="27">
        <v>0</v>
      </c>
      <c r="AU141" s="28">
        <v>0</v>
      </c>
    </row>
    <row r="142" spans="1:47" x14ac:dyDescent="0.25">
      <c r="A142" s="14" t="s">
        <v>47</v>
      </c>
      <c r="B142" s="15" t="s">
        <v>333</v>
      </c>
      <c r="C142" s="15" t="s">
        <v>249</v>
      </c>
      <c r="D142" s="15" t="s">
        <v>334</v>
      </c>
      <c r="E142" s="16">
        <v>51773392</v>
      </c>
      <c r="F142" s="17">
        <v>0</v>
      </c>
      <c r="G142" s="18">
        <f t="shared" si="8"/>
        <v>8273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8273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20">
        <f t="shared" si="9"/>
        <v>0</v>
      </c>
      <c r="X142" s="21">
        <v>0</v>
      </c>
      <c r="Y142" s="21">
        <v>0</v>
      </c>
      <c r="Z142" s="21">
        <v>0</v>
      </c>
      <c r="AA142" s="22">
        <v>0</v>
      </c>
      <c r="AB142" s="30">
        <v>0</v>
      </c>
      <c r="AC142" s="24">
        <f t="shared" si="10"/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6">
        <f t="shared" si="11"/>
        <v>0</v>
      </c>
      <c r="AR142" s="27">
        <v>0</v>
      </c>
      <c r="AS142" s="27">
        <v>0</v>
      </c>
      <c r="AT142" s="27">
        <v>0</v>
      </c>
      <c r="AU142" s="28">
        <v>0</v>
      </c>
    </row>
    <row r="143" spans="1:47" x14ac:dyDescent="0.25">
      <c r="A143" s="14" t="s">
        <v>47</v>
      </c>
      <c r="B143" s="15" t="s">
        <v>335</v>
      </c>
      <c r="C143" s="15" t="s">
        <v>249</v>
      </c>
      <c r="D143" s="15" t="s">
        <v>336</v>
      </c>
      <c r="E143" s="16">
        <v>52396100</v>
      </c>
      <c r="F143" s="17">
        <v>0</v>
      </c>
      <c r="G143" s="18">
        <f t="shared" si="8"/>
        <v>2380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2380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20">
        <f t="shared" si="9"/>
        <v>0</v>
      </c>
      <c r="X143" s="21">
        <v>0</v>
      </c>
      <c r="Y143" s="21">
        <v>0</v>
      </c>
      <c r="Z143" s="21">
        <v>0</v>
      </c>
      <c r="AA143" s="22">
        <v>0</v>
      </c>
      <c r="AB143" s="30">
        <v>0</v>
      </c>
      <c r="AC143" s="24">
        <f t="shared" si="10"/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6">
        <f t="shared" si="11"/>
        <v>0</v>
      </c>
      <c r="AR143" s="27">
        <v>0</v>
      </c>
      <c r="AS143" s="27">
        <v>0</v>
      </c>
      <c r="AT143" s="27">
        <v>0</v>
      </c>
      <c r="AU143" s="28">
        <v>0</v>
      </c>
    </row>
    <row r="144" spans="1:47" x14ac:dyDescent="0.25">
      <c r="A144" s="14" t="s">
        <v>47</v>
      </c>
      <c r="B144" s="15" t="s">
        <v>337</v>
      </c>
      <c r="C144" s="15" t="s">
        <v>249</v>
      </c>
      <c r="D144" s="15" t="s">
        <v>338</v>
      </c>
      <c r="E144" s="16">
        <v>90000340</v>
      </c>
      <c r="F144" s="17">
        <v>97584</v>
      </c>
      <c r="G144" s="18">
        <f t="shared" si="8"/>
        <v>15288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282</v>
      </c>
      <c r="O144" s="19">
        <v>11842</v>
      </c>
      <c r="P144" s="19">
        <v>0</v>
      </c>
      <c r="Q144" s="19">
        <v>0</v>
      </c>
      <c r="R144" s="19">
        <v>310</v>
      </c>
      <c r="S144" s="19">
        <v>0</v>
      </c>
      <c r="T144" s="19">
        <v>0</v>
      </c>
      <c r="U144" s="19">
        <v>0</v>
      </c>
      <c r="V144" s="19">
        <v>2854</v>
      </c>
      <c r="W144" s="20">
        <f t="shared" si="9"/>
        <v>0</v>
      </c>
      <c r="X144" s="21">
        <v>0</v>
      </c>
      <c r="Y144" s="21">
        <v>0</v>
      </c>
      <c r="Z144" s="21">
        <v>0</v>
      </c>
      <c r="AA144" s="22">
        <v>0</v>
      </c>
      <c r="AB144" s="30">
        <v>1525</v>
      </c>
      <c r="AC144" s="24">
        <f t="shared" si="10"/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6">
        <f t="shared" si="11"/>
        <v>0</v>
      </c>
      <c r="AR144" s="27">
        <v>0</v>
      </c>
      <c r="AS144" s="27">
        <v>0</v>
      </c>
      <c r="AT144" s="27">
        <v>0</v>
      </c>
      <c r="AU144" s="28">
        <v>0</v>
      </c>
    </row>
    <row r="145" spans="1:47" x14ac:dyDescent="0.25">
      <c r="A145" s="14" t="s">
        <v>47</v>
      </c>
      <c r="B145" s="15" t="s">
        <v>339</v>
      </c>
      <c r="C145" s="15" t="s">
        <v>249</v>
      </c>
      <c r="D145" s="15" t="s">
        <v>340</v>
      </c>
      <c r="E145" s="16">
        <v>52521303</v>
      </c>
      <c r="F145" s="17">
        <v>50368</v>
      </c>
      <c r="G145" s="18">
        <f t="shared" si="8"/>
        <v>24185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269</v>
      </c>
      <c r="O145" s="19">
        <v>0</v>
      </c>
      <c r="P145" s="19">
        <v>0</v>
      </c>
      <c r="Q145" s="19">
        <v>0</v>
      </c>
      <c r="R145" s="19">
        <v>240</v>
      </c>
      <c r="S145" s="19">
        <v>0</v>
      </c>
      <c r="T145" s="19">
        <v>0</v>
      </c>
      <c r="U145" s="19">
        <v>23676</v>
      </c>
      <c r="V145" s="19">
        <v>0</v>
      </c>
      <c r="W145" s="20">
        <f t="shared" si="9"/>
        <v>0</v>
      </c>
      <c r="X145" s="21">
        <v>0</v>
      </c>
      <c r="Y145" s="21">
        <v>0</v>
      </c>
      <c r="Z145" s="21">
        <v>0</v>
      </c>
      <c r="AA145" s="22">
        <v>0</v>
      </c>
      <c r="AB145" s="30">
        <v>0</v>
      </c>
      <c r="AC145" s="24">
        <f t="shared" si="10"/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6">
        <f t="shared" si="11"/>
        <v>0</v>
      </c>
      <c r="AR145" s="27">
        <v>0</v>
      </c>
      <c r="AS145" s="27">
        <v>0</v>
      </c>
      <c r="AT145" s="27">
        <v>0</v>
      </c>
      <c r="AU145" s="28">
        <v>0</v>
      </c>
    </row>
    <row r="146" spans="1:47" x14ac:dyDescent="0.25">
      <c r="A146" s="14" t="s">
        <v>47</v>
      </c>
      <c r="B146" s="15" t="s">
        <v>341</v>
      </c>
      <c r="C146" s="15" t="s">
        <v>249</v>
      </c>
      <c r="D146" s="15" t="s">
        <v>342</v>
      </c>
      <c r="E146" s="16">
        <v>55005225</v>
      </c>
      <c r="F146" s="17">
        <v>0</v>
      </c>
      <c r="G146" s="18">
        <f t="shared" si="8"/>
        <v>12977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5660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3444</v>
      </c>
      <c r="V146" s="19">
        <v>3873</v>
      </c>
      <c r="W146" s="20">
        <f t="shared" si="9"/>
        <v>0</v>
      </c>
      <c r="X146" s="21">
        <v>0</v>
      </c>
      <c r="Y146" s="21">
        <v>0</v>
      </c>
      <c r="Z146" s="21">
        <v>0</v>
      </c>
      <c r="AA146" s="22">
        <v>0</v>
      </c>
      <c r="AB146" s="30">
        <v>0</v>
      </c>
      <c r="AC146" s="24">
        <f t="shared" si="10"/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6">
        <f t="shared" si="11"/>
        <v>0</v>
      </c>
      <c r="AR146" s="27">
        <v>0</v>
      </c>
      <c r="AS146" s="27">
        <v>0</v>
      </c>
      <c r="AT146" s="27">
        <v>0</v>
      </c>
      <c r="AU146" s="28">
        <v>0</v>
      </c>
    </row>
    <row r="147" spans="1:47" x14ac:dyDescent="0.25">
      <c r="A147" s="14" t="s">
        <v>47</v>
      </c>
      <c r="B147" s="15" t="s">
        <v>343</v>
      </c>
      <c r="C147" s="15" t="s">
        <v>249</v>
      </c>
      <c r="D147" s="15" t="s">
        <v>344</v>
      </c>
      <c r="E147" s="16">
        <v>45506175</v>
      </c>
      <c r="F147" s="17">
        <v>0</v>
      </c>
      <c r="G147" s="18">
        <f t="shared" si="8"/>
        <v>300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300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20">
        <f t="shared" si="9"/>
        <v>0</v>
      </c>
      <c r="X147" s="21">
        <v>0</v>
      </c>
      <c r="Y147" s="21">
        <v>0</v>
      </c>
      <c r="Z147" s="21">
        <v>0</v>
      </c>
      <c r="AA147" s="22">
        <v>0</v>
      </c>
      <c r="AB147" s="30">
        <v>0</v>
      </c>
      <c r="AC147" s="24">
        <f t="shared" si="10"/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6">
        <f t="shared" si="11"/>
        <v>0</v>
      </c>
      <c r="AR147" s="27">
        <v>0</v>
      </c>
      <c r="AS147" s="27">
        <v>0</v>
      </c>
      <c r="AT147" s="27">
        <v>0</v>
      </c>
      <c r="AU147" s="28">
        <v>0</v>
      </c>
    </row>
    <row r="148" spans="1:47" x14ac:dyDescent="0.25">
      <c r="A148" s="14" t="s">
        <v>47</v>
      </c>
      <c r="B148" s="15" t="s">
        <v>345</v>
      </c>
      <c r="C148" s="15" t="s">
        <v>249</v>
      </c>
      <c r="D148" s="15" t="s">
        <v>346</v>
      </c>
      <c r="E148" s="16">
        <v>47337231</v>
      </c>
      <c r="F148" s="17">
        <v>0</v>
      </c>
      <c r="G148" s="18">
        <f t="shared" si="8"/>
        <v>300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300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0</v>
      </c>
      <c r="V148" s="19">
        <v>0</v>
      </c>
      <c r="W148" s="20">
        <f t="shared" si="9"/>
        <v>0</v>
      </c>
      <c r="X148" s="21">
        <v>0</v>
      </c>
      <c r="Y148" s="21">
        <v>0</v>
      </c>
      <c r="Z148" s="21">
        <v>0</v>
      </c>
      <c r="AA148" s="22">
        <v>0</v>
      </c>
      <c r="AB148" s="30">
        <v>0</v>
      </c>
      <c r="AC148" s="24">
        <f t="shared" si="10"/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6">
        <f t="shared" si="11"/>
        <v>0</v>
      </c>
      <c r="AR148" s="27">
        <v>0</v>
      </c>
      <c r="AS148" s="27">
        <v>0</v>
      </c>
      <c r="AT148" s="27">
        <v>0</v>
      </c>
      <c r="AU148" s="28">
        <v>0</v>
      </c>
    </row>
    <row r="149" spans="1:47" x14ac:dyDescent="0.25">
      <c r="A149" s="14" t="s">
        <v>47</v>
      </c>
      <c r="B149" s="15" t="s">
        <v>347</v>
      </c>
      <c r="C149" s="15" t="s">
        <v>249</v>
      </c>
      <c r="D149" s="15" t="s">
        <v>348</v>
      </c>
      <c r="E149" s="16">
        <v>50349511</v>
      </c>
      <c r="F149" s="17">
        <v>0</v>
      </c>
      <c r="G149" s="18">
        <f t="shared" si="8"/>
        <v>5960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5960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0</v>
      </c>
      <c r="W149" s="20">
        <f t="shared" si="9"/>
        <v>0</v>
      </c>
      <c r="X149" s="21">
        <v>0</v>
      </c>
      <c r="Y149" s="21">
        <v>0</v>
      </c>
      <c r="Z149" s="21">
        <v>0</v>
      </c>
      <c r="AA149" s="22">
        <v>0</v>
      </c>
      <c r="AB149" s="30">
        <v>0</v>
      </c>
      <c r="AC149" s="24">
        <f t="shared" si="10"/>
        <v>500</v>
      </c>
      <c r="AD149" s="25">
        <v>0</v>
      </c>
      <c r="AE149" s="25">
        <v>0</v>
      </c>
      <c r="AF149" s="25">
        <v>0</v>
      </c>
      <c r="AG149" s="25">
        <v>0</v>
      </c>
      <c r="AH149" s="25">
        <v>500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6">
        <f t="shared" si="11"/>
        <v>0</v>
      </c>
      <c r="AR149" s="27">
        <v>0</v>
      </c>
      <c r="AS149" s="27">
        <v>0</v>
      </c>
      <c r="AT149" s="27">
        <v>0</v>
      </c>
      <c r="AU149" s="28">
        <v>0</v>
      </c>
    </row>
    <row r="150" spans="1:47" x14ac:dyDescent="0.25">
      <c r="A150" s="14" t="s">
        <v>47</v>
      </c>
      <c r="B150" s="15" t="s">
        <v>349</v>
      </c>
      <c r="C150" s="15" t="s">
        <v>249</v>
      </c>
      <c r="D150" s="15" t="s">
        <v>350</v>
      </c>
      <c r="E150" s="16">
        <v>53642091</v>
      </c>
      <c r="F150" s="17">
        <v>0</v>
      </c>
      <c r="G150" s="18">
        <f t="shared" si="8"/>
        <v>2969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2969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20">
        <f t="shared" si="9"/>
        <v>0</v>
      </c>
      <c r="X150" s="21">
        <v>0</v>
      </c>
      <c r="Y150" s="21">
        <v>0</v>
      </c>
      <c r="Z150" s="21">
        <v>0</v>
      </c>
      <c r="AA150" s="22">
        <v>0</v>
      </c>
      <c r="AB150" s="30">
        <v>0</v>
      </c>
      <c r="AC150" s="24">
        <f t="shared" si="10"/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6">
        <f t="shared" si="11"/>
        <v>0</v>
      </c>
      <c r="AR150" s="27">
        <v>0</v>
      </c>
      <c r="AS150" s="27">
        <v>0</v>
      </c>
      <c r="AT150" s="27">
        <v>0</v>
      </c>
      <c r="AU150" s="28">
        <v>0</v>
      </c>
    </row>
    <row r="151" spans="1:47" x14ac:dyDescent="0.25">
      <c r="A151" s="14" t="s">
        <v>47</v>
      </c>
      <c r="B151" s="15" t="s">
        <v>351</v>
      </c>
      <c r="C151" s="15" t="s">
        <v>249</v>
      </c>
      <c r="D151" s="15" t="s">
        <v>352</v>
      </c>
      <c r="E151" s="16">
        <v>54822297</v>
      </c>
      <c r="F151" s="17">
        <v>15394</v>
      </c>
      <c r="G151" s="18">
        <f t="shared" si="8"/>
        <v>41259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11286</v>
      </c>
      <c r="P151" s="19">
        <v>0</v>
      </c>
      <c r="Q151" s="19">
        <v>0</v>
      </c>
      <c r="R151" s="19">
        <v>215</v>
      </c>
      <c r="S151" s="19">
        <v>0</v>
      </c>
      <c r="T151" s="19">
        <v>0</v>
      </c>
      <c r="U151" s="19">
        <v>29758</v>
      </c>
      <c r="V151" s="19">
        <v>0</v>
      </c>
      <c r="W151" s="20">
        <f t="shared" si="9"/>
        <v>0</v>
      </c>
      <c r="X151" s="21">
        <v>0</v>
      </c>
      <c r="Y151" s="21">
        <v>0</v>
      </c>
      <c r="Z151" s="21">
        <v>0</v>
      </c>
      <c r="AA151" s="22">
        <v>0</v>
      </c>
      <c r="AB151" s="30">
        <v>25</v>
      </c>
      <c r="AC151" s="24">
        <f t="shared" si="10"/>
        <v>3991</v>
      </c>
      <c r="AD151" s="25">
        <v>0</v>
      </c>
      <c r="AE151" s="25">
        <v>0</v>
      </c>
      <c r="AF151" s="25">
        <v>0</v>
      </c>
      <c r="AG151" s="25">
        <v>0</v>
      </c>
      <c r="AH151" s="25">
        <v>750</v>
      </c>
      <c r="AI151" s="25">
        <v>0</v>
      </c>
      <c r="AJ151" s="25">
        <v>3241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6">
        <f t="shared" si="11"/>
        <v>0</v>
      </c>
      <c r="AR151" s="27">
        <v>0</v>
      </c>
      <c r="AS151" s="27">
        <v>0</v>
      </c>
      <c r="AT151" s="27">
        <v>0</v>
      </c>
      <c r="AU151" s="28">
        <v>0</v>
      </c>
    </row>
    <row r="152" spans="1:47" x14ac:dyDescent="0.25">
      <c r="A152" s="14" t="s">
        <v>47</v>
      </c>
      <c r="B152" s="15" t="s">
        <v>353</v>
      </c>
      <c r="C152" s="15" t="s">
        <v>249</v>
      </c>
      <c r="D152" s="15" t="s">
        <v>354</v>
      </c>
      <c r="E152" s="16">
        <v>42191891</v>
      </c>
      <c r="F152" s="17">
        <v>0</v>
      </c>
      <c r="G152" s="18">
        <f t="shared" si="8"/>
        <v>134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134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9">
        <v>0</v>
      </c>
      <c r="W152" s="20">
        <f t="shared" si="9"/>
        <v>0</v>
      </c>
      <c r="X152" s="21">
        <v>0</v>
      </c>
      <c r="Y152" s="21">
        <v>0</v>
      </c>
      <c r="Z152" s="21">
        <v>0</v>
      </c>
      <c r="AA152" s="22">
        <v>0</v>
      </c>
      <c r="AB152" s="30">
        <v>0</v>
      </c>
      <c r="AC152" s="24">
        <f t="shared" si="10"/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6">
        <f t="shared" si="11"/>
        <v>0</v>
      </c>
      <c r="AR152" s="27">
        <v>0</v>
      </c>
      <c r="AS152" s="27">
        <v>0</v>
      </c>
      <c r="AT152" s="27">
        <v>0</v>
      </c>
      <c r="AU152" s="28">
        <v>0</v>
      </c>
    </row>
    <row r="153" spans="1:47" x14ac:dyDescent="0.25">
      <c r="A153" s="14" t="s">
        <v>47</v>
      </c>
      <c r="B153" s="15" t="s">
        <v>355</v>
      </c>
      <c r="C153" s="15" t="s">
        <v>249</v>
      </c>
      <c r="D153" s="15" t="s">
        <v>356</v>
      </c>
      <c r="E153" s="16">
        <v>47126582</v>
      </c>
      <c r="F153" s="17">
        <v>0</v>
      </c>
      <c r="G153" s="18">
        <f t="shared" si="8"/>
        <v>7983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7983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0</v>
      </c>
      <c r="V153" s="19">
        <v>0</v>
      </c>
      <c r="W153" s="20">
        <f t="shared" si="9"/>
        <v>0</v>
      </c>
      <c r="X153" s="21">
        <v>0</v>
      </c>
      <c r="Y153" s="21">
        <v>0</v>
      </c>
      <c r="Z153" s="21">
        <v>0</v>
      </c>
      <c r="AA153" s="22">
        <v>0</v>
      </c>
      <c r="AB153" s="30">
        <v>0</v>
      </c>
      <c r="AC153" s="24">
        <f t="shared" si="10"/>
        <v>500</v>
      </c>
      <c r="AD153" s="25">
        <v>0</v>
      </c>
      <c r="AE153" s="25">
        <v>0</v>
      </c>
      <c r="AF153" s="25">
        <v>0</v>
      </c>
      <c r="AG153" s="25">
        <v>0</v>
      </c>
      <c r="AH153" s="25">
        <v>500</v>
      </c>
      <c r="AI153" s="25">
        <v>0</v>
      </c>
      <c r="AJ153" s="25">
        <v>0</v>
      </c>
      <c r="AK153" s="25">
        <v>0</v>
      </c>
      <c r="AL153" s="25">
        <v>0</v>
      </c>
      <c r="AM153" s="25">
        <v>0</v>
      </c>
      <c r="AN153" s="25">
        <v>0</v>
      </c>
      <c r="AO153" s="25">
        <v>0</v>
      </c>
      <c r="AP153" s="25">
        <v>0</v>
      </c>
      <c r="AQ153" s="26">
        <f t="shared" si="11"/>
        <v>0</v>
      </c>
      <c r="AR153" s="27">
        <v>0</v>
      </c>
      <c r="AS153" s="27">
        <v>0</v>
      </c>
      <c r="AT153" s="27">
        <v>0</v>
      </c>
      <c r="AU153" s="28">
        <v>0</v>
      </c>
    </row>
    <row r="154" spans="1:47" x14ac:dyDescent="0.25">
      <c r="A154" s="14" t="s">
        <v>47</v>
      </c>
      <c r="B154" s="15" t="s">
        <v>357</v>
      </c>
      <c r="C154" s="15" t="s">
        <v>249</v>
      </c>
      <c r="D154" s="15" t="s">
        <v>358</v>
      </c>
      <c r="E154" s="16">
        <v>399957</v>
      </c>
      <c r="F154" s="17">
        <v>0</v>
      </c>
      <c r="G154" s="18">
        <f t="shared" si="8"/>
        <v>3856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589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3267</v>
      </c>
      <c r="V154" s="19">
        <v>0</v>
      </c>
      <c r="W154" s="20">
        <f t="shared" si="9"/>
        <v>0</v>
      </c>
      <c r="X154" s="21">
        <v>0</v>
      </c>
      <c r="Y154" s="21">
        <v>0</v>
      </c>
      <c r="Z154" s="21">
        <v>0</v>
      </c>
      <c r="AA154" s="22">
        <v>0</v>
      </c>
      <c r="AB154" s="30">
        <v>0</v>
      </c>
      <c r="AC154" s="24">
        <f t="shared" si="10"/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5">
        <v>0</v>
      </c>
      <c r="AM154" s="25">
        <v>0</v>
      </c>
      <c r="AN154" s="25">
        <v>0</v>
      </c>
      <c r="AO154" s="25">
        <v>0</v>
      </c>
      <c r="AP154" s="25">
        <v>0</v>
      </c>
      <c r="AQ154" s="26">
        <f t="shared" si="11"/>
        <v>0</v>
      </c>
      <c r="AR154" s="27">
        <v>0</v>
      </c>
      <c r="AS154" s="27">
        <v>0</v>
      </c>
      <c r="AT154" s="27">
        <v>0</v>
      </c>
      <c r="AU154" s="28">
        <v>0</v>
      </c>
    </row>
    <row r="155" spans="1:47" x14ac:dyDescent="0.25">
      <c r="A155" s="14" t="s">
        <v>47</v>
      </c>
      <c r="B155" s="15" t="s">
        <v>359</v>
      </c>
      <c r="C155" s="15" t="s">
        <v>249</v>
      </c>
      <c r="D155" s="15" t="s">
        <v>360</v>
      </c>
      <c r="E155" s="16">
        <v>42447666</v>
      </c>
      <c r="F155" s="17">
        <v>0</v>
      </c>
      <c r="G155" s="18">
        <f t="shared" si="8"/>
        <v>2320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2320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9">
        <v>0</v>
      </c>
      <c r="W155" s="20">
        <f t="shared" si="9"/>
        <v>0</v>
      </c>
      <c r="X155" s="21">
        <v>0</v>
      </c>
      <c r="Y155" s="21">
        <v>0</v>
      </c>
      <c r="Z155" s="21">
        <v>0</v>
      </c>
      <c r="AA155" s="22">
        <v>0</v>
      </c>
      <c r="AB155" s="30">
        <v>0</v>
      </c>
      <c r="AC155" s="24">
        <f t="shared" si="10"/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  <c r="AQ155" s="26">
        <f t="shared" si="11"/>
        <v>0</v>
      </c>
      <c r="AR155" s="27">
        <v>0</v>
      </c>
      <c r="AS155" s="27">
        <v>0</v>
      </c>
      <c r="AT155" s="27">
        <v>0</v>
      </c>
      <c r="AU155" s="28">
        <v>0</v>
      </c>
    </row>
    <row r="156" spans="1:47" x14ac:dyDescent="0.25">
      <c r="A156" s="14" t="s">
        <v>47</v>
      </c>
      <c r="B156" s="15" t="s">
        <v>361</v>
      </c>
      <c r="C156" s="15" t="s">
        <v>249</v>
      </c>
      <c r="D156" s="15" t="s">
        <v>362</v>
      </c>
      <c r="E156" s="16">
        <v>53378385</v>
      </c>
      <c r="F156" s="17">
        <v>44790</v>
      </c>
      <c r="G156" s="18">
        <f t="shared" si="8"/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0</v>
      </c>
      <c r="W156" s="20">
        <f t="shared" si="9"/>
        <v>0</v>
      </c>
      <c r="X156" s="21">
        <v>0</v>
      </c>
      <c r="Y156" s="21">
        <v>0</v>
      </c>
      <c r="Z156" s="21">
        <v>0</v>
      </c>
      <c r="AA156" s="22">
        <v>0</v>
      </c>
      <c r="AB156" s="30">
        <v>0</v>
      </c>
      <c r="AC156" s="24">
        <f t="shared" si="10"/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6">
        <f t="shared" si="11"/>
        <v>0</v>
      </c>
      <c r="AR156" s="27">
        <v>0</v>
      </c>
      <c r="AS156" s="27">
        <v>0</v>
      </c>
      <c r="AT156" s="27">
        <v>0</v>
      </c>
      <c r="AU156" s="28">
        <v>0</v>
      </c>
    </row>
    <row r="157" spans="1:47" x14ac:dyDescent="0.25">
      <c r="A157" s="14" t="s">
        <v>47</v>
      </c>
      <c r="B157" s="15" t="s">
        <v>363</v>
      </c>
      <c r="C157" s="15" t="s">
        <v>249</v>
      </c>
      <c r="D157" s="15" t="s">
        <v>364</v>
      </c>
      <c r="E157" s="16">
        <v>53441800</v>
      </c>
      <c r="F157" s="17">
        <v>74925</v>
      </c>
      <c r="G157" s="18">
        <f t="shared" si="8"/>
        <v>768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768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19">
        <v>0</v>
      </c>
      <c r="W157" s="20">
        <f t="shared" si="9"/>
        <v>0</v>
      </c>
      <c r="X157" s="21">
        <v>0</v>
      </c>
      <c r="Y157" s="21">
        <v>0</v>
      </c>
      <c r="Z157" s="21">
        <v>0</v>
      </c>
      <c r="AA157" s="22">
        <v>0</v>
      </c>
      <c r="AB157" s="30">
        <v>0</v>
      </c>
      <c r="AC157" s="24">
        <f t="shared" si="10"/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5">
        <v>0</v>
      </c>
      <c r="AM157" s="25">
        <v>0</v>
      </c>
      <c r="AN157" s="25">
        <v>0</v>
      </c>
      <c r="AO157" s="25">
        <v>0</v>
      </c>
      <c r="AP157" s="25">
        <v>0</v>
      </c>
      <c r="AQ157" s="26">
        <f t="shared" si="11"/>
        <v>0</v>
      </c>
      <c r="AR157" s="27">
        <v>0</v>
      </c>
      <c r="AS157" s="27">
        <v>0</v>
      </c>
      <c r="AT157" s="27">
        <v>0</v>
      </c>
      <c r="AU157" s="28">
        <v>0</v>
      </c>
    </row>
    <row r="158" spans="1:47" x14ac:dyDescent="0.25">
      <c r="A158" s="14" t="s">
        <v>47</v>
      </c>
      <c r="B158" s="15" t="s">
        <v>365</v>
      </c>
      <c r="C158" s="15" t="s">
        <v>249</v>
      </c>
      <c r="D158" s="15" t="s">
        <v>366</v>
      </c>
      <c r="E158" s="16">
        <v>51801736</v>
      </c>
      <c r="F158" s="17">
        <v>0</v>
      </c>
      <c r="G158" s="18">
        <f t="shared" si="8"/>
        <v>346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346</v>
      </c>
      <c r="O158" s="19">
        <v>0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9">
        <v>0</v>
      </c>
      <c r="W158" s="20">
        <f t="shared" si="9"/>
        <v>0</v>
      </c>
      <c r="X158" s="21">
        <v>0</v>
      </c>
      <c r="Y158" s="21">
        <v>0</v>
      </c>
      <c r="Z158" s="21">
        <v>0</v>
      </c>
      <c r="AA158" s="22">
        <v>0</v>
      </c>
      <c r="AB158" s="30">
        <v>0</v>
      </c>
      <c r="AC158" s="24">
        <f t="shared" si="10"/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6">
        <f t="shared" si="11"/>
        <v>0</v>
      </c>
      <c r="AR158" s="27">
        <v>0</v>
      </c>
      <c r="AS158" s="27">
        <v>0</v>
      </c>
      <c r="AT158" s="27">
        <v>0</v>
      </c>
      <c r="AU158" s="28">
        <v>0</v>
      </c>
    </row>
    <row r="159" spans="1:47" x14ac:dyDescent="0.25">
      <c r="A159" s="14" t="s">
        <v>47</v>
      </c>
      <c r="B159" s="15" t="s">
        <v>367</v>
      </c>
      <c r="C159" s="15" t="s">
        <v>249</v>
      </c>
      <c r="D159" s="15" t="s">
        <v>368</v>
      </c>
      <c r="E159" s="16">
        <v>52262359</v>
      </c>
      <c r="F159" s="17">
        <v>30814</v>
      </c>
      <c r="G159" s="18">
        <f t="shared" si="8"/>
        <v>358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358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  <c r="V159" s="19">
        <v>0</v>
      </c>
      <c r="W159" s="20">
        <f t="shared" si="9"/>
        <v>0</v>
      </c>
      <c r="X159" s="21">
        <v>0</v>
      </c>
      <c r="Y159" s="21">
        <v>0</v>
      </c>
      <c r="Z159" s="21">
        <v>0</v>
      </c>
      <c r="AA159" s="22">
        <v>0</v>
      </c>
      <c r="AB159" s="30">
        <v>0</v>
      </c>
      <c r="AC159" s="24">
        <f t="shared" si="10"/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6">
        <f t="shared" si="11"/>
        <v>0</v>
      </c>
      <c r="AR159" s="27">
        <v>0</v>
      </c>
      <c r="AS159" s="27">
        <v>0</v>
      </c>
      <c r="AT159" s="27">
        <v>0</v>
      </c>
      <c r="AU159" s="28">
        <v>0</v>
      </c>
    </row>
    <row r="160" spans="1:47" x14ac:dyDescent="0.25">
      <c r="A160" s="14" t="s">
        <v>47</v>
      </c>
      <c r="B160" s="15" t="s">
        <v>369</v>
      </c>
      <c r="C160" s="15" t="s">
        <v>249</v>
      </c>
      <c r="D160" s="15" t="s">
        <v>370</v>
      </c>
      <c r="E160" s="16">
        <v>53492986</v>
      </c>
      <c r="F160" s="17">
        <v>42872</v>
      </c>
      <c r="G160" s="18">
        <f t="shared" si="8"/>
        <v>397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397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19">
        <v>0</v>
      </c>
      <c r="W160" s="20">
        <f t="shared" si="9"/>
        <v>0</v>
      </c>
      <c r="X160" s="21">
        <v>0</v>
      </c>
      <c r="Y160" s="21">
        <v>0</v>
      </c>
      <c r="Z160" s="21">
        <v>0</v>
      </c>
      <c r="AA160" s="22">
        <v>0</v>
      </c>
      <c r="AB160" s="30">
        <v>0</v>
      </c>
      <c r="AC160" s="24">
        <f t="shared" si="10"/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6">
        <f t="shared" si="11"/>
        <v>0</v>
      </c>
      <c r="AR160" s="27">
        <v>0</v>
      </c>
      <c r="AS160" s="27">
        <v>0</v>
      </c>
      <c r="AT160" s="27">
        <v>0</v>
      </c>
      <c r="AU160" s="28">
        <v>0</v>
      </c>
    </row>
    <row r="161" spans="1:47" x14ac:dyDescent="0.25">
      <c r="A161" s="14" t="s">
        <v>47</v>
      </c>
      <c r="B161" s="15" t="s">
        <v>371</v>
      </c>
      <c r="C161" s="15" t="s">
        <v>249</v>
      </c>
      <c r="D161" s="15" t="s">
        <v>372</v>
      </c>
      <c r="E161" s="16">
        <v>35839236</v>
      </c>
      <c r="F161" s="17">
        <v>499101</v>
      </c>
      <c r="G161" s="18">
        <f t="shared" si="8"/>
        <v>10093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2387</v>
      </c>
      <c r="O161" s="19">
        <v>0</v>
      </c>
      <c r="P161" s="19">
        <v>0</v>
      </c>
      <c r="Q161" s="19">
        <v>0</v>
      </c>
      <c r="R161" s="19">
        <v>1770</v>
      </c>
      <c r="S161" s="19">
        <v>0</v>
      </c>
      <c r="T161" s="19">
        <v>0</v>
      </c>
      <c r="U161" s="19">
        <v>5936</v>
      </c>
      <c r="V161" s="19">
        <v>0</v>
      </c>
      <c r="W161" s="20">
        <f t="shared" si="9"/>
        <v>0</v>
      </c>
      <c r="X161" s="21">
        <v>0</v>
      </c>
      <c r="Y161" s="21">
        <v>0</v>
      </c>
      <c r="Z161" s="21">
        <v>0</v>
      </c>
      <c r="AA161" s="22">
        <v>0</v>
      </c>
      <c r="AB161" s="30">
        <v>0</v>
      </c>
      <c r="AC161" s="24">
        <f t="shared" si="10"/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6">
        <f t="shared" si="11"/>
        <v>0</v>
      </c>
      <c r="AR161" s="27">
        <v>0</v>
      </c>
      <c r="AS161" s="27">
        <v>0</v>
      </c>
      <c r="AT161" s="27">
        <v>0</v>
      </c>
      <c r="AU161" s="28">
        <v>0</v>
      </c>
    </row>
    <row r="162" spans="1:47" x14ac:dyDescent="0.25">
      <c r="A162" s="14" t="s">
        <v>47</v>
      </c>
      <c r="B162" s="15" t="s">
        <v>373</v>
      </c>
      <c r="C162" s="15" t="s">
        <v>249</v>
      </c>
      <c r="D162" s="15" t="s">
        <v>374</v>
      </c>
      <c r="E162" s="16">
        <v>35872144</v>
      </c>
      <c r="F162" s="17">
        <v>56230</v>
      </c>
      <c r="G162" s="18">
        <f t="shared" si="8"/>
        <v>2968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2968</v>
      </c>
      <c r="V162" s="19">
        <v>0</v>
      </c>
      <c r="W162" s="20">
        <f t="shared" si="9"/>
        <v>0</v>
      </c>
      <c r="X162" s="21">
        <v>0</v>
      </c>
      <c r="Y162" s="21">
        <v>0</v>
      </c>
      <c r="Z162" s="21">
        <v>0</v>
      </c>
      <c r="AA162" s="22">
        <v>0</v>
      </c>
      <c r="AB162" s="30">
        <v>0</v>
      </c>
      <c r="AC162" s="24">
        <f t="shared" si="10"/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6">
        <f t="shared" si="11"/>
        <v>0</v>
      </c>
      <c r="AR162" s="27">
        <v>0</v>
      </c>
      <c r="AS162" s="27">
        <v>0</v>
      </c>
      <c r="AT162" s="27">
        <v>0</v>
      </c>
      <c r="AU162" s="28">
        <v>423</v>
      </c>
    </row>
    <row r="163" spans="1:47" x14ac:dyDescent="0.25">
      <c r="A163" s="14" t="s">
        <v>47</v>
      </c>
      <c r="B163" s="15" t="s">
        <v>375</v>
      </c>
      <c r="C163" s="15" t="s">
        <v>249</v>
      </c>
      <c r="D163" s="15" t="s">
        <v>376</v>
      </c>
      <c r="E163" s="16">
        <v>40646149</v>
      </c>
      <c r="F163" s="17">
        <v>0</v>
      </c>
      <c r="G163" s="18">
        <f t="shared" si="8"/>
        <v>18380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18380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  <c r="V163" s="19">
        <v>0</v>
      </c>
      <c r="W163" s="20">
        <f t="shared" si="9"/>
        <v>0</v>
      </c>
      <c r="X163" s="21">
        <v>0</v>
      </c>
      <c r="Y163" s="21">
        <v>0</v>
      </c>
      <c r="Z163" s="21">
        <v>0</v>
      </c>
      <c r="AA163" s="22">
        <v>0</v>
      </c>
      <c r="AB163" s="30">
        <v>0</v>
      </c>
      <c r="AC163" s="24">
        <f t="shared" si="10"/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6">
        <f t="shared" si="11"/>
        <v>0</v>
      </c>
      <c r="AR163" s="27">
        <v>0</v>
      </c>
      <c r="AS163" s="27">
        <v>0</v>
      </c>
      <c r="AT163" s="27">
        <v>0</v>
      </c>
      <c r="AU163" s="28">
        <v>0</v>
      </c>
    </row>
    <row r="164" spans="1:47" x14ac:dyDescent="0.25">
      <c r="A164" s="14" t="s">
        <v>47</v>
      </c>
      <c r="B164" s="15" t="s">
        <v>377</v>
      </c>
      <c r="C164" s="15" t="s">
        <v>249</v>
      </c>
      <c r="D164" s="15" t="s">
        <v>378</v>
      </c>
      <c r="E164" s="16">
        <v>35893991</v>
      </c>
      <c r="F164" s="17">
        <v>1457452</v>
      </c>
      <c r="G164" s="18">
        <f t="shared" si="8"/>
        <v>122329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14073</v>
      </c>
      <c r="O164" s="19">
        <v>34103</v>
      </c>
      <c r="P164" s="19">
        <v>0</v>
      </c>
      <c r="Q164" s="19">
        <v>0</v>
      </c>
      <c r="R164" s="19">
        <v>12025</v>
      </c>
      <c r="S164" s="19">
        <v>9000</v>
      </c>
      <c r="T164" s="19">
        <v>7000</v>
      </c>
      <c r="U164" s="19">
        <v>21746</v>
      </c>
      <c r="V164" s="19">
        <v>24382</v>
      </c>
      <c r="W164" s="20">
        <f t="shared" si="9"/>
        <v>0</v>
      </c>
      <c r="X164" s="21">
        <v>0</v>
      </c>
      <c r="Y164" s="21">
        <v>0</v>
      </c>
      <c r="Z164" s="21">
        <v>0</v>
      </c>
      <c r="AA164" s="22">
        <v>0</v>
      </c>
      <c r="AB164" s="30">
        <v>14315</v>
      </c>
      <c r="AC164" s="24">
        <f t="shared" si="10"/>
        <v>884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884</v>
      </c>
      <c r="AQ164" s="26">
        <f t="shared" si="11"/>
        <v>0</v>
      </c>
      <c r="AR164" s="27">
        <v>0</v>
      </c>
      <c r="AS164" s="27">
        <v>0</v>
      </c>
      <c r="AT164" s="27">
        <v>0</v>
      </c>
      <c r="AU164" s="28">
        <v>0</v>
      </c>
    </row>
    <row r="165" spans="1:47" x14ac:dyDescent="0.25">
      <c r="A165" s="14" t="s">
        <v>47</v>
      </c>
      <c r="B165" s="15" t="s">
        <v>379</v>
      </c>
      <c r="C165" s="15" t="s">
        <v>249</v>
      </c>
      <c r="D165" s="15" t="s">
        <v>380</v>
      </c>
      <c r="E165" s="16">
        <v>30851581</v>
      </c>
      <c r="F165" s="17">
        <v>623736</v>
      </c>
      <c r="G165" s="18">
        <f t="shared" si="8"/>
        <v>44763</v>
      </c>
      <c r="H165" s="19">
        <v>7817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5190</v>
      </c>
      <c r="O165" s="19">
        <v>0</v>
      </c>
      <c r="P165" s="19">
        <v>0</v>
      </c>
      <c r="Q165" s="19">
        <v>0</v>
      </c>
      <c r="R165" s="19">
        <v>4288</v>
      </c>
      <c r="S165" s="19">
        <v>4800</v>
      </c>
      <c r="T165" s="19">
        <v>2900</v>
      </c>
      <c r="U165" s="19">
        <v>15294</v>
      </c>
      <c r="V165" s="19">
        <v>4474</v>
      </c>
      <c r="W165" s="20">
        <f t="shared" si="9"/>
        <v>0</v>
      </c>
      <c r="X165" s="21">
        <v>0</v>
      </c>
      <c r="Y165" s="21">
        <v>0</v>
      </c>
      <c r="Z165" s="21">
        <v>0</v>
      </c>
      <c r="AA165" s="22">
        <v>0</v>
      </c>
      <c r="AB165" s="30">
        <v>5492</v>
      </c>
      <c r="AC165" s="24">
        <f t="shared" si="10"/>
        <v>4079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4079</v>
      </c>
      <c r="AQ165" s="26">
        <f t="shared" si="11"/>
        <v>0</v>
      </c>
      <c r="AR165" s="27">
        <v>0</v>
      </c>
      <c r="AS165" s="27">
        <v>0</v>
      </c>
      <c r="AT165" s="27">
        <v>0</v>
      </c>
      <c r="AU165" s="28">
        <v>987</v>
      </c>
    </row>
    <row r="166" spans="1:47" x14ac:dyDescent="0.25">
      <c r="A166" s="14" t="s">
        <v>47</v>
      </c>
      <c r="B166" s="15" t="s">
        <v>381</v>
      </c>
      <c r="C166" s="15" t="s">
        <v>249</v>
      </c>
      <c r="D166" s="15" t="s">
        <v>382</v>
      </c>
      <c r="E166" s="16">
        <v>35969318</v>
      </c>
      <c r="F166" s="17">
        <v>413252</v>
      </c>
      <c r="G166" s="18">
        <f t="shared" si="8"/>
        <v>33875</v>
      </c>
      <c r="H166" s="19">
        <v>0</v>
      </c>
      <c r="I166" s="19">
        <v>0</v>
      </c>
      <c r="J166" s="19">
        <v>6850</v>
      </c>
      <c r="K166" s="19">
        <v>1600</v>
      </c>
      <c r="L166" s="19">
        <v>0</v>
      </c>
      <c r="M166" s="19">
        <v>0</v>
      </c>
      <c r="N166" s="19">
        <v>2272</v>
      </c>
      <c r="O166" s="19">
        <v>0</v>
      </c>
      <c r="P166" s="19">
        <v>0</v>
      </c>
      <c r="Q166" s="19">
        <v>0</v>
      </c>
      <c r="R166" s="19">
        <v>2400</v>
      </c>
      <c r="S166" s="19">
        <v>0</v>
      </c>
      <c r="T166" s="19">
        <v>0</v>
      </c>
      <c r="U166" s="19">
        <v>0</v>
      </c>
      <c r="V166" s="19">
        <v>20753</v>
      </c>
      <c r="W166" s="20">
        <f t="shared" si="9"/>
        <v>0</v>
      </c>
      <c r="X166" s="21">
        <v>0</v>
      </c>
      <c r="Y166" s="21">
        <v>0</v>
      </c>
      <c r="Z166" s="21">
        <v>0</v>
      </c>
      <c r="AA166" s="22">
        <v>0</v>
      </c>
      <c r="AB166" s="30">
        <v>6466</v>
      </c>
      <c r="AC166" s="24">
        <f t="shared" si="10"/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6">
        <f t="shared" si="11"/>
        <v>0</v>
      </c>
      <c r="AR166" s="27">
        <v>0</v>
      </c>
      <c r="AS166" s="27">
        <v>0</v>
      </c>
      <c r="AT166" s="27">
        <v>0</v>
      </c>
      <c r="AU166" s="28">
        <v>0</v>
      </c>
    </row>
    <row r="167" spans="1:47" x14ac:dyDescent="0.25">
      <c r="A167" s="14" t="s">
        <v>47</v>
      </c>
      <c r="B167" s="15" t="s">
        <v>383</v>
      </c>
      <c r="C167" s="15" t="s">
        <v>249</v>
      </c>
      <c r="D167" s="15" t="s">
        <v>384</v>
      </c>
      <c r="E167" s="16">
        <v>40788989</v>
      </c>
      <c r="F167" s="17">
        <v>0</v>
      </c>
      <c r="G167" s="18">
        <f t="shared" si="8"/>
        <v>6227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6227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0</v>
      </c>
      <c r="W167" s="20">
        <f t="shared" si="9"/>
        <v>0</v>
      </c>
      <c r="X167" s="21">
        <v>0</v>
      </c>
      <c r="Y167" s="21">
        <v>0</v>
      </c>
      <c r="Z167" s="21">
        <v>0</v>
      </c>
      <c r="AA167" s="22">
        <v>0</v>
      </c>
      <c r="AB167" s="30">
        <v>0</v>
      </c>
      <c r="AC167" s="24">
        <f t="shared" si="10"/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6">
        <f t="shared" si="11"/>
        <v>0</v>
      </c>
      <c r="AR167" s="27">
        <v>0</v>
      </c>
      <c r="AS167" s="27">
        <v>0</v>
      </c>
      <c r="AT167" s="27">
        <v>0</v>
      </c>
      <c r="AU167" s="28">
        <v>0</v>
      </c>
    </row>
    <row r="168" spans="1:47" x14ac:dyDescent="0.25">
      <c r="A168" s="14" t="s">
        <v>47</v>
      </c>
      <c r="B168" s="15" t="s">
        <v>385</v>
      </c>
      <c r="C168" s="15" t="s">
        <v>249</v>
      </c>
      <c r="D168" s="15" t="s">
        <v>386</v>
      </c>
      <c r="E168" s="16">
        <v>35923890</v>
      </c>
      <c r="F168" s="17">
        <v>2465685</v>
      </c>
      <c r="G168" s="18">
        <f t="shared" si="8"/>
        <v>163301</v>
      </c>
      <c r="H168" s="19">
        <v>0</v>
      </c>
      <c r="I168" s="19">
        <v>0</v>
      </c>
      <c r="J168" s="19">
        <v>0</v>
      </c>
      <c r="K168" s="19">
        <v>600</v>
      </c>
      <c r="L168" s="19">
        <v>0</v>
      </c>
      <c r="M168" s="19">
        <v>0</v>
      </c>
      <c r="N168" s="19">
        <v>8564</v>
      </c>
      <c r="O168" s="19">
        <v>31735</v>
      </c>
      <c r="P168" s="19">
        <v>0</v>
      </c>
      <c r="Q168" s="19">
        <v>0</v>
      </c>
      <c r="R168" s="19">
        <v>17910</v>
      </c>
      <c r="S168" s="19">
        <v>15150</v>
      </c>
      <c r="T168" s="19">
        <v>6900</v>
      </c>
      <c r="U168" s="19">
        <v>47296</v>
      </c>
      <c r="V168" s="19">
        <v>35146</v>
      </c>
      <c r="W168" s="20">
        <f t="shared" si="9"/>
        <v>0</v>
      </c>
      <c r="X168" s="21">
        <v>0</v>
      </c>
      <c r="Y168" s="21">
        <v>0</v>
      </c>
      <c r="Z168" s="21">
        <v>0</v>
      </c>
      <c r="AA168" s="22">
        <v>0</v>
      </c>
      <c r="AB168" s="30">
        <v>28219</v>
      </c>
      <c r="AC168" s="24">
        <f t="shared" si="10"/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6">
        <f t="shared" si="11"/>
        <v>0</v>
      </c>
      <c r="AR168" s="27">
        <v>0</v>
      </c>
      <c r="AS168" s="27">
        <v>0</v>
      </c>
      <c r="AT168" s="27">
        <v>0</v>
      </c>
      <c r="AU168" s="28">
        <v>0</v>
      </c>
    </row>
    <row r="169" spans="1:47" x14ac:dyDescent="0.25">
      <c r="A169" s="14" t="s">
        <v>47</v>
      </c>
      <c r="B169" s="15" t="s">
        <v>387</v>
      </c>
      <c r="C169" s="15" t="s">
        <v>249</v>
      </c>
      <c r="D169" s="15" t="s">
        <v>388</v>
      </c>
      <c r="E169" s="16">
        <v>90000283</v>
      </c>
      <c r="F169" s="17">
        <v>0</v>
      </c>
      <c r="G169" s="18">
        <f t="shared" si="8"/>
        <v>2090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2090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0</v>
      </c>
      <c r="W169" s="20">
        <f t="shared" si="9"/>
        <v>0</v>
      </c>
      <c r="X169" s="21">
        <v>0</v>
      </c>
      <c r="Y169" s="21">
        <v>0</v>
      </c>
      <c r="Z169" s="21">
        <v>0</v>
      </c>
      <c r="AA169" s="22">
        <v>0</v>
      </c>
      <c r="AB169" s="30">
        <v>0</v>
      </c>
      <c r="AC169" s="24">
        <f t="shared" si="10"/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6">
        <f t="shared" si="11"/>
        <v>0</v>
      </c>
      <c r="AR169" s="27">
        <v>0</v>
      </c>
      <c r="AS169" s="27">
        <v>0</v>
      </c>
      <c r="AT169" s="27">
        <v>0</v>
      </c>
      <c r="AU169" s="28">
        <v>0</v>
      </c>
    </row>
    <row r="170" spans="1:47" x14ac:dyDescent="0.25">
      <c r="A170" s="14" t="s">
        <v>47</v>
      </c>
      <c r="B170" s="15" t="s">
        <v>389</v>
      </c>
      <c r="C170" s="15" t="s">
        <v>249</v>
      </c>
      <c r="D170" s="15" t="s">
        <v>390</v>
      </c>
      <c r="E170" s="16">
        <v>90000153</v>
      </c>
      <c r="F170" s="17">
        <v>281456</v>
      </c>
      <c r="G170" s="18">
        <f t="shared" si="8"/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20">
        <f t="shared" si="9"/>
        <v>0</v>
      </c>
      <c r="X170" s="21">
        <v>0</v>
      </c>
      <c r="Y170" s="21">
        <v>0</v>
      </c>
      <c r="Z170" s="21">
        <v>0</v>
      </c>
      <c r="AA170" s="22">
        <v>0</v>
      </c>
      <c r="AB170" s="30">
        <v>0</v>
      </c>
      <c r="AC170" s="24">
        <f t="shared" si="10"/>
        <v>0</v>
      </c>
      <c r="AD170" s="25">
        <v>0</v>
      </c>
      <c r="AE170" s="25">
        <v>0</v>
      </c>
      <c r="AF170" s="25">
        <v>0</v>
      </c>
      <c r="AG170" s="25">
        <v>0</v>
      </c>
      <c r="AH170" s="25">
        <v>0</v>
      </c>
      <c r="AI170" s="25">
        <v>0</v>
      </c>
      <c r="AJ170" s="25">
        <v>0</v>
      </c>
      <c r="AK170" s="25">
        <v>0</v>
      </c>
      <c r="AL170" s="25">
        <v>0</v>
      </c>
      <c r="AM170" s="25">
        <v>0</v>
      </c>
      <c r="AN170" s="25">
        <v>0</v>
      </c>
      <c r="AO170" s="25">
        <v>0</v>
      </c>
      <c r="AP170" s="25">
        <v>0</v>
      </c>
      <c r="AQ170" s="26">
        <f t="shared" si="11"/>
        <v>0</v>
      </c>
      <c r="AR170" s="27">
        <v>0</v>
      </c>
      <c r="AS170" s="27">
        <v>0</v>
      </c>
      <c r="AT170" s="27">
        <v>0</v>
      </c>
      <c r="AU170" s="28">
        <v>0</v>
      </c>
    </row>
    <row r="171" spans="1:47" x14ac:dyDescent="0.25">
      <c r="A171" s="14" t="s">
        <v>47</v>
      </c>
      <c r="B171" s="15" t="s">
        <v>391</v>
      </c>
      <c r="C171" s="15" t="s">
        <v>249</v>
      </c>
      <c r="D171" s="15" t="s">
        <v>392</v>
      </c>
      <c r="E171" s="16">
        <v>31745440</v>
      </c>
      <c r="F171" s="17">
        <v>0</v>
      </c>
      <c r="G171" s="18">
        <f t="shared" si="8"/>
        <v>2387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2387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0</v>
      </c>
      <c r="V171" s="19">
        <v>0</v>
      </c>
      <c r="W171" s="20">
        <f t="shared" si="9"/>
        <v>0</v>
      </c>
      <c r="X171" s="21">
        <v>0</v>
      </c>
      <c r="Y171" s="21">
        <v>0</v>
      </c>
      <c r="Z171" s="21">
        <v>0</v>
      </c>
      <c r="AA171" s="22">
        <v>0</v>
      </c>
      <c r="AB171" s="30">
        <v>0</v>
      </c>
      <c r="AC171" s="24">
        <f t="shared" si="10"/>
        <v>0</v>
      </c>
      <c r="AD171" s="25">
        <v>0</v>
      </c>
      <c r="AE171" s="25">
        <v>0</v>
      </c>
      <c r="AF171" s="25">
        <v>0</v>
      </c>
      <c r="AG171" s="25">
        <v>0</v>
      </c>
      <c r="AH171" s="25">
        <v>0</v>
      </c>
      <c r="AI171" s="25">
        <v>0</v>
      </c>
      <c r="AJ171" s="25">
        <v>0</v>
      </c>
      <c r="AK171" s="25">
        <v>0</v>
      </c>
      <c r="AL171" s="25">
        <v>0</v>
      </c>
      <c r="AM171" s="25">
        <v>0</v>
      </c>
      <c r="AN171" s="25">
        <v>0</v>
      </c>
      <c r="AO171" s="25">
        <v>0</v>
      </c>
      <c r="AP171" s="25">
        <v>0</v>
      </c>
      <c r="AQ171" s="26">
        <f t="shared" si="11"/>
        <v>0</v>
      </c>
      <c r="AR171" s="27">
        <v>0</v>
      </c>
      <c r="AS171" s="27">
        <v>0</v>
      </c>
      <c r="AT171" s="27">
        <v>0</v>
      </c>
      <c r="AU171" s="28">
        <v>0</v>
      </c>
    </row>
    <row r="172" spans="1:47" x14ac:dyDescent="0.25">
      <c r="A172" s="14" t="s">
        <v>47</v>
      </c>
      <c r="B172" s="15" t="s">
        <v>393</v>
      </c>
      <c r="C172" s="15" t="s">
        <v>249</v>
      </c>
      <c r="D172" s="15" t="s">
        <v>394</v>
      </c>
      <c r="E172" s="16">
        <v>31821677</v>
      </c>
      <c r="F172" s="17">
        <v>140736</v>
      </c>
      <c r="G172" s="18">
        <f t="shared" si="8"/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19">
        <v>0</v>
      </c>
      <c r="V172" s="19">
        <v>0</v>
      </c>
      <c r="W172" s="20">
        <f t="shared" si="9"/>
        <v>0</v>
      </c>
      <c r="X172" s="21">
        <v>0</v>
      </c>
      <c r="Y172" s="21">
        <v>0</v>
      </c>
      <c r="Z172" s="21">
        <v>0</v>
      </c>
      <c r="AA172" s="22">
        <v>0</v>
      </c>
      <c r="AB172" s="30">
        <v>0</v>
      </c>
      <c r="AC172" s="24">
        <f t="shared" si="10"/>
        <v>0</v>
      </c>
      <c r="AD172" s="25">
        <v>0</v>
      </c>
      <c r="AE172" s="25">
        <v>0</v>
      </c>
      <c r="AF172" s="25">
        <v>0</v>
      </c>
      <c r="AG172" s="25">
        <v>0</v>
      </c>
      <c r="AH172" s="25">
        <v>0</v>
      </c>
      <c r="AI172" s="25">
        <v>0</v>
      </c>
      <c r="AJ172" s="25">
        <v>0</v>
      </c>
      <c r="AK172" s="25">
        <v>0</v>
      </c>
      <c r="AL172" s="25">
        <v>0</v>
      </c>
      <c r="AM172" s="25">
        <v>0</v>
      </c>
      <c r="AN172" s="25">
        <v>0</v>
      </c>
      <c r="AO172" s="25">
        <v>0</v>
      </c>
      <c r="AP172" s="25">
        <v>0</v>
      </c>
      <c r="AQ172" s="26">
        <f t="shared" si="11"/>
        <v>0</v>
      </c>
      <c r="AR172" s="27">
        <v>0</v>
      </c>
      <c r="AS172" s="27">
        <v>0</v>
      </c>
      <c r="AT172" s="27">
        <v>0</v>
      </c>
      <c r="AU172" s="28">
        <v>0</v>
      </c>
    </row>
    <row r="173" spans="1:47" x14ac:dyDescent="0.25">
      <c r="A173" s="14" t="s">
        <v>47</v>
      </c>
      <c r="B173" s="15" t="s">
        <v>395</v>
      </c>
      <c r="C173" s="15" t="s">
        <v>249</v>
      </c>
      <c r="D173" s="15" t="s">
        <v>396</v>
      </c>
      <c r="E173" s="16">
        <v>35870494</v>
      </c>
      <c r="F173" s="17">
        <v>1165379</v>
      </c>
      <c r="G173" s="18">
        <f t="shared" si="8"/>
        <v>45462</v>
      </c>
      <c r="H173" s="19">
        <v>2938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10291</v>
      </c>
      <c r="O173" s="19">
        <v>0</v>
      </c>
      <c r="P173" s="19">
        <v>0</v>
      </c>
      <c r="Q173" s="19">
        <v>0</v>
      </c>
      <c r="R173" s="19">
        <v>5175</v>
      </c>
      <c r="S173" s="19">
        <v>16800</v>
      </c>
      <c r="T173" s="19">
        <v>0</v>
      </c>
      <c r="U173" s="19">
        <v>5936</v>
      </c>
      <c r="V173" s="19">
        <v>4322</v>
      </c>
      <c r="W173" s="20">
        <f t="shared" si="9"/>
        <v>0</v>
      </c>
      <c r="X173" s="21">
        <v>0</v>
      </c>
      <c r="Y173" s="21">
        <v>0</v>
      </c>
      <c r="Z173" s="21">
        <v>0</v>
      </c>
      <c r="AA173" s="22">
        <v>100</v>
      </c>
      <c r="AB173" s="30">
        <v>7873</v>
      </c>
      <c r="AC173" s="24">
        <f t="shared" si="10"/>
        <v>750</v>
      </c>
      <c r="AD173" s="25">
        <v>0</v>
      </c>
      <c r="AE173" s="25">
        <v>0</v>
      </c>
      <c r="AF173" s="25">
        <v>0</v>
      </c>
      <c r="AG173" s="25">
        <v>0</v>
      </c>
      <c r="AH173" s="25">
        <v>0</v>
      </c>
      <c r="AI173" s="25">
        <v>0</v>
      </c>
      <c r="AJ173" s="25">
        <v>0</v>
      </c>
      <c r="AK173" s="25">
        <v>0</v>
      </c>
      <c r="AL173" s="25">
        <v>0</v>
      </c>
      <c r="AM173" s="25">
        <v>0</v>
      </c>
      <c r="AN173" s="25">
        <v>750</v>
      </c>
      <c r="AO173" s="25">
        <v>0</v>
      </c>
      <c r="AP173" s="25">
        <v>0</v>
      </c>
      <c r="AQ173" s="26">
        <f t="shared" si="11"/>
        <v>0</v>
      </c>
      <c r="AR173" s="27">
        <v>0</v>
      </c>
      <c r="AS173" s="27">
        <v>0</v>
      </c>
      <c r="AT173" s="27">
        <v>0</v>
      </c>
      <c r="AU173" s="28">
        <v>0</v>
      </c>
    </row>
    <row r="174" spans="1:47" x14ac:dyDescent="0.25">
      <c r="A174" s="14" t="s">
        <v>47</v>
      </c>
      <c r="B174" s="15" t="s">
        <v>397</v>
      </c>
      <c r="C174" s="15" t="s">
        <v>249</v>
      </c>
      <c r="D174" s="15" t="s">
        <v>398</v>
      </c>
      <c r="E174" s="16">
        <v>36661295</v>
      </c>
      <c r="F174" s="17">
        <v>0</v>
      </c>
      <c r="G174" s="18">
        <f t="shared" si="8"/>
        <v>10790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8295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2495</v>
      </c>
      <c r="V174" s="19">
        <v>0</v>
      </c>
      <c r="W174" s="20">
        <f t="shared" si="9"/>
        <v>0</v>
      </c>
      <c r="X174" s="21">
        <v>0</v>
      </c>
      <c r="Y174" s="21">
        <v>0</v>
      </c>
      <c r="Z174" s="21">
        <v>0</v>
      </c>
      <c r="AA174" s="22">
        <v>0</v>
      </c>
      <c r="AB174" s="30">
        <v>0</v>
      </c>
      <c r="AC174" s="24">
        <f t="shared" si="10"/>
        <v>0</v>
      </c>
      <c r="AD174" s="25">
        <v>0</v>
      </c>
      <c r="AE174" s="25">
        <v>0</v>
      </c>
      <c r="AF174" s="25">
        <v>0</v>
      </c>
      <c r="AG174" s="25">
        <v>0</v>
      </c>
      <c r="AH174" s="25">
        <v>0</v>
      </c>
      <c r="AI174" s="25">
        <v>0</v>
      </c>
      <c r="AJ174" s="25">
        <v>0</v>
      </c>
      <c r="AK174" s="25">
        <v>0</v>
      </c>
      <c r="AL174" s="25">
        <v>0</v>
      </c>
      <c r="AM174" s="25">
        <v>0</v>
      </c>
      <c r="AN174" s="25">
        <v>0</v>
      </c>
      <c r="AO174" s="25">
        <v>0</v>
      </c>
      <c r="AP174" s="25">
        <v>0</v>
      </c>
      <c r="AQ174" s="26">
        <f t="shared" si="11"/>
        <v>0</v>
      </c>
      <c r="AR174" s="27">
        <v>0</v>
      </c>
      <c r="AS174" s="27">
        <v>0</v>
      </c>
      <c r="AT174" s="27">
        <v>0</v>
      </c>
      <c r="AU174" s="28">
        <v>0</v>
      </c>
    </row>
    <row r="175" spans="1:47" x14ac:dyDescent="0.25">
      <c r="A175" s="14" t="s">
        <v>47</v>
      </c>
      <c r="B175" s="15" t="s">
        <v>399</v>
      </c>
      <c r="C175" s="15" t="s">
        <v>249</v>
      </c>
      <c r="D175" s="15" t="s">
        <v>400</v>
      </c>
      <c r="E175" s="16">
        <v>36289027</v>
      </c>
      <c r="F175" s="17">
        <v>353966</v>
      </c>
      <c r="G175" s="18">
        <f t="shared" si="8"/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  <c r="V175" s="19">
        <v>0</v>
      </c>
      <c r="W175" s="20">
        <f t="shared" si="9"/>
        <v>0</v>
      </c>
      <c r="X175" s="21">
        <v>0</v>
      </c>
      <c r="Y175" s="21">
        <v>0</v>
      </c>
      <c r="Z175" s="21">
        <v>0</v>
      </c>
      <c r="AA175" s="22">
        <v>0</v>
      </c>
      <c r="AB175" s="30">
        <v>0</v>
      </c>
      <c r="AC175" s="24">
        <f t="shared" si="10"/>
        <v>0</v>
      </c>
      <c r="AD175" s="25">
        <v>0</v>
      </c>
      <c r="AE175" s="25">
        <v>0</v>
      </c>
      <c r="AF175" s="25">
        <v>0</v>
      </c>
      <c r="AG175" s="25">
        <v>0</v>
      </c>
      <c r="AH175" s="25">
        <v>0</v>
      </c>
      <c r="AI175" s="25">
        <v>0</v>
      </c>
      <c r="AJ175" s="25">
        <v>0</v>
      </c>
      <c r="AK175" s="25">
        <v>0</v>
      </c>
      <c r="AL175" s="25">
        <v>0</v>
      </c>
      <c r="AM175" s="25">
        <v>0</v>
      </c>
      <c r="AN175" s="25">
        <v>0</v>
      </c>
      <c r="AO175" s="25">
        <v>0</v>
      </c>
      <c r="AP175" s="25">
        <v>0</v>
      </c>
      <c r="AQ175" s="26">
        <f t="shared" si="11"/>
        <v>0</v>
      </c>
      <c r="AR175" s="27">
        <v>0</v>
      </c>
      <c r="AS175" s="27">
        <v>0</v>
      </c>
      <c r="AT175" s="27">
        <v>0</v>
      </c>
      <c r="AU175" s="28">
        <v>0</v>
      </c>
    </row>
    <row r="176" spans="1:47" x14ac:dyDescent="0.25">
      <c r="A176" s="14" t="s">
        <v>47</v>
      </c>
      <c r="B176" s="15" t="s">
        <v>401</v>
      </c>
      <c r="C176" s="15" t="s">
        <v>249</v>
      </c>
      <c r="D176" s="15" t="s">
        <v>402</v>
      </c>
      <c r="E176" s="16">
        <v>35972181</v>
      </c>
      <c r="F176" s="17">
        <v>1675619</v>
      </c>
      <c r="G176" s="18">
        <f t="shared" si="8"/>
        <v>73292</v>
      </c>
      <c r="H176" s="19">
        <v>9183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6931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51992</v>
      </c>
      <c r="V176" s="19">
        <v>5186</v>
      </c>
      <c r="W176" s="20">
        <f t="shared" si="9"/>
        <v>0</v>
      </c>
      <c r="X176" s="21">
        <v>0</v>
      </c>
      <c r="Y176" s="21">
        <v>0</v>
      </c>
      <c r="Z176" s="21">
        <v>0</v>
      </c>
      <c r="AA176" s="22">
        <v>0</v>
      </c>
      <c r="AB176" s="30">
        <v>11003</v>
      </c>
      <c r="AC176" s="24">
        <f t="shared" si="10"/>
        <v>1061</v>
      </c>
      <c r="AD176" s="25">
        <v>0</v>
      </c>
      <c r="AE176" s="25">
        <v>0</v>
      </c>
      <c r="AF176" s="25">
        <v>0</v>
      </c>
      <c r="AG176" s="25">
        <v>0</v>
      </c>
      <c r="AH176" s="25">
        <v>0</v>
      </c>
      <c r="AI176" s="25">
        <v>0</v>
      </c>
      <c r="AJ176" s="25">
        <v>0</v>
      </c>
      <c r="AK176" s="25">
        <v>0</v>
      </c>
      <c r="AL176" s="25">
        <v>0</v>
      </c>
      <c r="AM176" s="25">
        <v>0</v>
      </c>
      <c r="AN176" s="25">
        <v>0</v>
      </c>
      <c r="AO176" s="25">
        <v>0</v>
      </c>
      <c r="AP176" s="25">
        <v>1061</v>
      </c>
      <c r="AQ176" s="26">
        <f t="shared" si="11"/>
        <v>0</v>
      </c>
      <c r="AR176" s="27">
        <v>0</v>
      </c>
      <c r="AS176" s="27">
        <v>0</v>
      </c>
      <c r="AT176" s="27">
        <v>0</v>
      </c>
      <c r="AU176" s="28">
        <v>0</v>
      </c>
    </row>
    <row r="177" spans="1:47" x14ac:dyDescent="0.25">
      <c r="A177" s="14" t="s">
        <v>47</v>
      </c>
      <c r="B177" s="15" t="s">
        <v>403</v>
      </c>
      <c r="C177" s="15" t="s">
        <v>249</v>
      </c>
      <c r="D177" s="15" t="s">
        <v>404</v>
      </c>
      <c r="E177" s="16">
        <v>30853575</v>
      </c>
      <c r="F177" s="17">
        <v>0</v>
      </c>
      <c r="G177" s="18">
        <f t="shared" si="8"/>
        <v>18370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18370</v>
      </c>
      <c r="P177" s="19">
        <v>0</v>
      </c>
      <c r="Q177" s="19">
        <v>0</v>
      </c>
      <c r="R177" s="19">
        <v>0</v>
      </c>
      <c r="S177" s="19">
        <v>0</v>
      </c>
      <c r="T177" s="19">
        <v>0</v>
      </c>
      <c r="U177" s="19">
        <v>0</v>
      </c>
      <c r="V177" s="19">
        <v>0</v>
      </c>
      <c r="W177" s="20">
        <f t="shared" si="9"/>
        <v>0</v>
      </c>
      <c r="X177" s="21">
        <v>0</v>
      </c>
      <c r="Y177" s="21">
        <v>0</v>
      </c>
      <c r="Z177" s="21">
        <v>0</v>
      </c>
      <c r="AA177" s="22">
        <v>0</v>
      </c>
      <c r="AB177" s="30">
        <v>0</v>
      </c>
      <c r="AC177" s="24">
        <f t="shared" si="10"/>
        <v>0</v>
      </c>
      <c r="AD177" s="25">
        <v>0</v>
      </c>
      <c r="AE177" s="25">
        <v>0</v>
      </c>
      <c r="AF177" s="25">
        <v>0</v>
      </c>
      <c r="AG177" s="25">
        <v>0</v>
      </c>
      <c r="AH177" s="25">
        <v>0</v>
      </c>
      <c r="AI177" s="25">
        <v>0</v>
      </c>
      <c r="AJ177" s="25">
        <v>0</v>
      </c>
      <c r="AK177" s="25">
        <v>0</v>
      </c>
      <c r="AL177" s="25">
        <v>0</v>
      </c>
      <c r="AM177" s="25">
        <v>0</v>
      </c>
      <c r="AN177" s="25">
        <v>0</v>
      </c>
      <c r="AO177" s="25">
        <v>0</v>
      </c>
      <c r="AP177" s="25">
        <v>0</v>
      </c>
      <c r="AQ177" s="26">
        <f t="shared" si="11"/>
        <v>0</v>
      </c>
      <c r="AR177" s="27">
        <v>0</v>
      </c>
      <c r="AS177" s="27">
        <v>0</v>
      </c>
      <c r="AT177" s="27">
        <v>0</v>
      </c>
      <c r="AU177" s="28">
        <v>0</v>
      </c>
    </row>
    <row r="178" spans="1:47" x14ac:dyDescent="0.25">
      <c r="A178" s="14" t="s">
        <v>47</v>
      </c>
      <c r="B178" s="15" t="s">
        <v>405</v>
      </c>
      <c r="C178" s="15" t="s">
        <v>249</v>
      </c>
      <c r="D178" s="15" t="s">
        <v>406</v>
      </c>
      <c r="E178" s="16">
        <v>35998407</v>
      </c>
      <c r="F178" s="17">
        <v>388183</v>
      </c>
      <c r="G178" s="18">
        <f t="shared" si="8"/>
        <v>37006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2400</v>
      </c>
      <c r="O178" s="19">
        <v>0</v>
      </c>
      <c r="P178" s="19">
        <v>0</v>
      </c>
      <c r="Q178" s="19">
        <v>0</v>
      </c>
      <c r="R178" s="19">
        <v>394</v>
      </c>
      <c r="S178" s="19">
        <v>0</v>
      </c>
      <c r="T178" s="19">
        <v>0</v>
      </c>
      <c r="U178" s="19">
        <v>3172</v>
      </c>
      <c r="V178" s="19">
        <v>31040</v>
      </c>
      <c r="W178" s="20">
        <f t="shared" si="9"/>
        <v>0</v>
      </c>
      <c r="X178" s="21">
        <v>0</v>
      </c>
      <c r="Y178" s="21">
        <v>0</v>
      </c>
      <c r="Z178" s="21">
        <v>0</v>
      </c>
      <c r="AA178" s="22">
        <v>0</v>
      </c>
      <c r="AB178" s="30">
        <v>0</v>
      </c>
      <c r="AC178" s="24">
        <f t="shared" si="10"/>
        <v>0</v>
      </c>
      <c r="AD178" s="25">
        <v>0</v>
      </c>
      <c r="AE178" s="25">
        <v>0</v>
      </c>
      <c r="AF178" s="25">
        <v>0</v>
      </c>
      <c r="AG178" s="25">
        <v>0</v>
      </c>
      <c r="AH178" s="25">
        <v>0</v>
      </c>
      <c r="AI178" s="25">
        <v>0</v>
      </c>
      <c r="AJ178" s="25">
        <v>0</v>
      </c>
      <c r="AK178" s="25">
        <v>0</v>
      </c>
      <c r="AL178" s="25">
        <v>0</v>
      </c>
      <c r="AM178" s="25">
        <v>0</v>
      </c>
      <c r="AN178" s="25">
        <v>0</v>
      </c>
      <c r="AO178" s="25">
        <v>0</v>
      </c>
      <c r="AP178" s="25">
        <v>0</v>
      </c>
      <c r="AQ178" s="26">
        <f t="shared" si="11"/>
        <v>0</v>
      </c>
      <c r="AR178" s="27">
        <v>0</v>
      </c>
      <c r="AS178" s="27">
        <v>0</v>
      </c>
      <c r="AT178" s="27">
        <v>0</v>
      </c>
      <c r="AU178" s="28">
        <v>0</v>
      </c>
    </row>
    <row r="179" spans="1:47" x14ac:dyDescent="0.25">
      <c r="A179" s="14" t="s">
        <v>47</v>
      </c>
      <c r="B179" s="15" t="s">
        <v>407</v>
      </c>
      <c r="C179" s="15" t="s">
        <v>249</v>
      </c>
      <c r="D179" s="15" t="s">
        <v>408</v>
      </c>
      <c r="E179" s="16">
        <v>90000213</v>
      </c>
      <c r="F179" s="17">
        <v>345720</v>
      </c>
      <c r="G179" s="18">
        <f t="shared" si="8"/>
        <v>48609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3430</v>
      </c>
      <c r="O179" s="19">
        <v>24030</v>
      </c>
      <c r="P179" s="19">
        <v>0</v>
      </c>
      <c r="Q179" s="19">
        <v>0</v>
      </c>
      <c r="R179" s="19">
        <v>2724</v>
      </c>
      <c r="S179" s="19">
        <v>0</v>
      </c>
      <c r="T179" s="19">
        <v>0</v>
      </c>
      <c r="U179" s="19">
        <v>8395</v>
      </c>
      <c r="V179" s="19">
        <v>10030</v>
      </c>
      <c r="W179" s="20">
        <f t="shared" si="9"/>
        <v>0</v>
      </c>
      <c r="X179" s="21">
        <v>0</v>
      </c>
      <c r="Y179" s="21">
        <v>0</v>
      </c>
      <c r="Z179" s="21">
        <v>0</v>
      </c>
      <c r="AA179" s="22">
        <v>0</v>
      </c>
      <c r="AB179" s="30">
        <v>3491</v>
      </c>
      <c r="AC179" s="24">
        <f t="shared" si="10"/>
        <v>2325</v>
      </c>
      <c r="AD179" s="25">
        <v>0</v>
      </c>
      <c r="AE179" s="25">
        <v>0</v>
      </c>
      <c r="AF179" s="25">
        <v>1000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AO179" s="25">
        <v>0</v>
      </c>
      <c r="AP179" s="25">
        <v>1325</v>
      </c>
      <c r="AQ179" s="26">
        <f t="shared" si="11"/>
        <v>0</v>
      </c>
      <c r="AR179" s="27">
        <v>0</v>
      </c>
      <c r="AS179" s="27">
        <v>0</v>
      </c>
      <c r="AT179" s="27">
        <v>0</v>
      </c>
      <c r="AU179" s="28">
        <v>0</v>
      </c>
    </row>
    <row r="180" spans="1:47" x14ac:dyDescent="0.25">
      <c r="A180" s="14" t="s">
        <v>47</v>
      </c>
      <c r="B180" s="15" t="s">
        <v>409</v>
      </c>
      <c r="C180" s="15" t="s">
        <v>249</v>
      </c>
      <c r="D180" s="15" t="s">
        <v>410</v>
      </c>
      <c r="E180" s="16">
        <v>35941618</v>
      </c>
      <c r="F180" s="17">
        <v>0</v>
      </c>
      <c r="G180" s="18">
        <f t="shared" si="8"/>
        <v>95807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70853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14924</v>
      </c>
      <c r="V180" s="19">
        <v>10030</v>
      </c>
      <c r="W180" s="20">
        <f t="shared" si="9"/>
        <v>0</v>
      </c>
      <c r="X180" s="21">
        <v>0</v>
      </c>
      <c r="Y180" s="21">
        <v>0</v>
      </c>
      <c r="Z180" s="21">
        <v>0</v>
      </c>
      <c r="AA180" s="22">
        <v>0</v>
      </c>
      <c r="AB180" s="30">
        <v>0</v>
      </c>
      <c r="AC180" s="24">
        <f t="shared" si="10"/>
        <v>0</v>
      </c>
      <c r="AD180" s="25">
        <v>0</v>
      </c>
      <c r="AE180" s="25">
        <v>0</v>
      </c>
      <c r="AF180" s="25">
        <v>0</v>
      </c>
      <c r="AG180" s="25">
        <v>0</v>
      </c>
      <c r="AH180" s="25">
        <v>0</v>
      </c>
      <c r="AI180" s="25">
        <v>0</v>
      </c>
      <c r="AJ180" s="25">
        <v>0</v>
      </c>
      <c r="AK180" s="25">
        <v>0</v>
      </c>
      <c r="AL180" s="25">
        <v>0</v>
      </c>
      <c r="AM180" s="25">
        <v>0</v>
      </c>
      <c r="AN180" s="25">
        <v>0</v>
      </c>
      <c r="AO180" s="25">
        <v>0</v>
      </c>
      <c r="AP180" s="25">
        <v>0</v>
      </c>
      <c r="AQ180" s="26">
        <f t="shared" si="11"/>
        <v>0</v>
      </c>
      <c r="AR180" s="27">
        <v>0</v>
      </c>
      <c r="AS180" s="27">
        <v>0</v>
      </c>
      <c r="AT180" s="27">
        <v>0</v>
      </c>
      <c r="AU180" s="28">
        <v>0</v>
      </c>
    </row>
    <row r="181" spans="1:47" x14ac:dyDescent="0.25">
      <c r="A181" s="14" t="s">
        <v>47</v>
      </c>
      <c r="B181" s="15" t="s">
        <v>411</v>
      </c>
      <c r="C181" s="15" t="s">
        <v>249</v>
      </c>
      <c r="D181" s="15" t="s">
        <v>412</v>
      </c>
      <c r="E181" s="16">
        <v>37924745</v>
      </c>
      <c r="F181" s="17">
        <v>1412169</v>
      </c>
      <c r="G181" s="18">
        <f t="shared" si="8"/>
        <v>65079</v>
      </c>
      <c r="H181" s="19">
        <v>0</v>
      </c>
      <c r="I181" s="19">
        <v>0</v>
      </c>
      <c r="J181" s="19">
        <v>11416</v>
      </c>
      <c r="K181" s="19">
        <v>7600</v>
      </c>
      <c r="L181" s="19">
        <v>0</v>
      </c>
      <c r="M181" s="19">
        <v>0</v>
      </c>
      <c r="N181" s="19">
        <v>8864</v>
      </c>
      <c r="O181" s="19">
        <v>0</v>
      </c>
      <c r="P181" s="19">
        <v>0</v>
      </c>
      <c r="Q181" s="19">
        <v>0</v>
      </c>
      <c r="R181" s="19">
        <v>6717</v>
      </c>
      <c r="S181" s="19">
        <v>5100</v>
      </c>
      <c r="T181" s="19">
        <v>1000</v>
      </c>
      <c r="U181" s="19">
        <v>0</v>
      </c>
      <c r="V181" s="19">
        <v>24382</v>
      </c>
      <c r="W181" s="20">
        <f t="shared" si="9"/>
        <v>0</v>
      </c>
      <c r="X181" s="21">
        <v>0</v>
      </c>
      <c r="Y181" s="21">
        <v>0</v>
      </c>
      <c r="Z181" s="21">
        <v>0</v>
      </c>
      <c r="AA181" s="22">
        <v>0</v>
      </c>
      <c r="AB181" s="30">
        <v>10776</v>
      </c>
      <c r="AC181" s="24">
        <f t="shared" si="10"/>
        <v>0</v>
      </c>
      <c r="AD181" s="25">
        <v>0</v>
      </c>
      <c r="AE181" s="25">
        <v>0</v>
      </c>
      <c r="AF181" s="25">
        <v>0</v>
      </c>
      <c r="AG181" s="25">
        <v>0</v>
      </c>
      <c r="AH181" s="25">
        <v>0</v>
      </c>
      <c r="AI181" s="25">
        <v>0</v>
      </c>
      <c r="AJ181" s="25">
        <v>0</v>
      </c>
      <c r="AK181" s="25">
        <v>0</v>
      </c>
      <c r="AL181" s="25">
        <v>0</v>
      </c>
      <c r="AM181" s="25">
        <v>0</v>
      </c>
      <c r="AN181" s="25">
        <v>0</v>
      </c>
      <c r="AO181" s="25">
        <v>0</v>
      </c>
      <c r="AP181" s="25">
        <v>0</v>
      </c>
      <c r="AQ181" s="26">
        <f t="shared" si="11"/>
        <v>0</v>
      </c>
      <c r="AR181" s="27">
        <v>0</v>
      </c>
      <c r="AS181" s="27">
        <v>0</v>
      </c>
      <c r="AT181" s="27">
        <v>0</v>
      </c>
      <c r="AU181" s="28">
        <v>0</v>
      </c>
    </row>
    <row r="182" spans="1:47" x14ac:dyDescent="0.25">
      <c r="A182" s="14" t="s">
        <v>47</v>
      </c>
      <c r="B182" s="15" t="s">
        <v>413</v>
      </c>
      <c r="C182" s="15" t="s">
        <v>249</v>
      </c>
      <c r="D182" s="15" t="s">
        <v>414</v>
      </c>
      <c r="E182" s="16">
        <v>42132177</v>
      </c>
      <c r="F182" s="17">
        <v>0</v>
      </c>
      <c r="G182" s="18">
        <f t="shared" si="8"/>
        <v>10641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5626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5015</v>
      </c>
      <c r="W182" s="20">
        <f t="shared" si="9"/>
        <v>0</v>
      </c>
      <c r="X182" s="21">
        <v>0</v>
      </c>
      <c r="Y182" s="21">
        <v>0</v>
      </c>
      <c r="Z182" s="21">
        <v>0</v>
      </c>
      <c r="AA182" s="22">
        <v>0</v>
      </c>
      <c r="AB182" s="30">
        <v>0</v>
      </c>
      <c r="AC182" s="24">
        <f t="shared" si="10"/>
        <v>0</v>
      </c>
      <c r="AD182" s="25">
        <v>0</v>
      </c>
      <c r="AE182" s="25">
        <v>0</v>
      </c>
      <c r="AF182" s="25">
        <v>0</v>
      </c>
      <c r="AG182" s="25">
        <v>0</v>
      </c>
      <c r="AH182" s="25">
        <v>0</v>
      </c>
      <c r="AI182" s="25">
        <v>0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AO182" s="25">
        <v>0</v>
      </c>
      <c r="AP182" s="25">
        <v>0</v>
      </c>
      <c r="AQ182" s="26">
        <f t="shared" si="11"/>
        <v>0</v>
      </c>
      <c r="AR182" s="27">
        <v>0</v>
      </c>
      <c r="AS182" s="27">
        <v>0</v>
      </c>
      <c r="AT182" s="27">
        <v>0</v>
      </c>
      <c r="AU182" s="28">
        <v>0</v>
      </c>
    </row>
    <row r="183" spans="1:47" x14ac:dyDescent="0.25">
      <c r="A183" s="14" t="s">
        <v>47</v>
      </c>
      <c r="B183" s="15" t="s">
        <v>415</v>
      </c>
      <c r="C183" s="15" t="s">
        <v>249</v>
      </c>
      <c r="D183" s="15" t="s">
        <v>416</v>
      </c>
      <c r="E183" s="16">
        <v>43902910</v>
      </c>
      <c r="F183" s="17">
        <v>0</v>
      </c>
      <c r="G183" s="18">
        <f t="shared" si="8"/>
        <v>10964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10964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  <c r="V183" s="19">
        <v>0</v>
      </c>
      <c r="W183" s="20">
        <f t="shared" si="9"/>
        <v>0</v>
      </c>
      <c r="X183" s="21">
        <v>0</v>
      </c>
      <c r="Y183" s="21">
        <v>0</v>
      </c>
      <c r="Z183" s="21">
        <v>0</v>
      </c>
      <c r="AA183" s="22">
        <v>0</v>
      </c>
      <c r="AB183" s="30">
        <v>0</v>
      </c>
      <c r="AC183" s="24">
        <f t="shared" si="10"/>
        <v>0</v>
      </c>
      <c r="AD183" s="25">
        <v>0</v>
      </c>
      <c r="AE183" s="25">
        <v>0</v>
      </c>
      <c r="AF183" s="25">
        <v>0</v>
      </c>
      <c r="AG183" s="25">
        <v>0</v>
      </c>
      <c r="AH183" s="25">
        <v>0</v>
      </c>
      <c r="AI183" s="25">
        <v>0</v>
      </c>
      <c r="AJ183" s="25">
        <v>0</v>
      </c>
      <c r="AK183" s="25">
        <v>0</v>
      </c>
      <c r="AL183" s="25">
        <v>0</v>
      </c>
      <c r="AM183" s="25">
        <v>0</v>
      </c>
      <c r="AN183" s="25">
        <v>0</v>
      </c>
      <c r="AO183" s="25">
        <v>0</v>
      </c>
      <c r="AP183" s="25">
        <v>0</v>
      </c>
      <c r="AQ183" s="26">
        <f t="shared" si="11"/>
        <v>0</v>
      </c>
      <c r="AR183" s="27">
        <v>0</v>
      </c>
      <c r="AS183" s="27">
        <v>0</v>
      </c>
      <c r="AT183" s="27">
        <v>0</v>
      </c>
      <c r="AU183" s="28">
        <v>0</v>
      </c>
    </row>
    <row r="184" spans="1:47" x14ac:dyDescent="0.25">
      <c r="A184" s="14" t="s">
        <v>47</v>
      </c>
      <c r="B184" s="15" t="s">
        <v>417</v>
      </c>
      <c r="C184" s="15" t="s">
        <v>249</v>
      </c>
      <c r="D184" s="15" t="s">
        <v>418</v>
      </c>
      <c r="E184" s="16">
        <v>35957042</v>
      </c>
      <c r="F184" s="17">
        <v>0</v>
      </c>
      <c r="G184" s="18">
        <f t="shared" si="8"/>
        <v>7128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7128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0</v>
      </c>
      <c r="W184" s="20">
        <f t="shared" si="9"/>
        <v>0</v>
      </c>
      <c r="X184" s="21">
        <v>0</v>
      </c>
      <c r="Y184" s="21">
        <v>0</v>
      </c>
      <c r="Z184" s="21">
        <v>0</v>
      </c>
      <c r="AA184" s="22">
        <v>0</v>
      </c>
      <c r="AB184" s="30">
        <v>0</v>
      </c>
      <c r="AC184" s="24">
        <f t="shared" si="10"/>
        <v>0</v>
      </c>
      <c r="AD184" s="25">
        <v>0</v>
      </c>
      <c r="AE184" s="25">
        <v>0</v>
      </c>
      <c r="AF184" s="25">
        <v>0</v>
      </c>
      <c r="AG184" s="25">
        <v>0</v>
      </c>
      <c r="AH184" s="25">
        <v>0</v>
      </c>
      <c r="AI184" s="25">
        <v>0</v>
      </c>
      <c r="AJ184" s="25">
        <v>0</v>
      </c>
      <c r="AK184" s="25">
        <v>0</v>
      </c>
      <c r="AL184" s="25">
        <v>0</v>
      </c>
      <c r="AM184" s="25">
        <v>0</v>
      </c>
      <c r="AN184" s="25">
        <v>0</v>
      </c>
      <c r="AO184" s="25">
        <v>0</v>
      </c>
      <c r="AP184" s="25">
        <v>0</v>
      </c>
      <c r="AQ184" s="26">
        <f t="shared" si="11"/>
        <v>0</v>
      </c>
      <c r="AR184" s="27">
        <v>0</v>
      </c>
      <c r="AS184" s="27">
        <v>0</v>
      </c>
      <c r="AT184" s="27">
        <v>0</v>
      </c>
      <c r="AU184" s="28">
        <v>0</v>
      </c>
    </row>
    <row r="185" spans="1:47" x14ac:dyDescent="0.25">
      <c r="A185" s="14" t="s">
        <v>47</v>
      </c>
      <c r="B185" s="15" t="s">
        <v>419</v>
      </c>
      <c r="C185" s="15" t="s">
        <v>249</v>
      </c>
      <c r="D185" s="15" t="s">
        <v>420</v>
      </c>
      <c r="E185" s="16">
        <v>36318400</v>
      </c>
      <c r="F185" s="17">
        <v>111248</v>
      </c>
      <c r="G185" s="18">
        <f t="shared" si="8"/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20">
        <f t="shared" si="9"/>
        <v>0</v>
      </c>
      <c r="X185" s="21">
        <v>0</v>
      </c>
      <c r="Y185" s="21">
        <v>0</v>
      </c>
      <c r="Z185" s="21">
        <v>0</v>
      </c>
      <c r="AA185" s="22">
        <v>0</v>
      </c>
      <c r="AB185" s="30">
        <v>0</v>
      </c>
      <c r="AC185" s="24">
        <f t="shared" si="10"/>
        <v>0</v>
      </c>
      <c r="AD185" s="25">
        <v>0</v>
      </c>
      <c r="AE185" s="25">
        <v>0</v>
      </c>
      <c r="AF185" s="25">
        <v>0</v>
      </c>
      <c r="AG185" s="25">
        <v>0</v>
      </c>
      <c r="AH185" s="25">
        <v>0</v>
      </c>
      <c r="AI185" s="25">
        <v>0</v>
      </c>
      <c r="AJ185" s="25">
        <v>0</v>
      </c>
      <c r="AK185" s="25">
        <v>0</v>
      </c>
      <c r="AL185" s="25">
        <v>0</v>
      </c>
      <c r="AM185" s="25">
        <v>0</v>
      </c>
      <c r="AN185" s="25">
        <v>0</v>
      </c>
      <c r="AO185" s="25">
        <v>0</v>
      </c>
      <c r="AP185" s="25">
        <v>0</v>
      </c>
      <c r="AQ185" s="26">
        <f t="shared" si="11"/>
        <v>0</v>
      </c>
      <c r="AR185" s="27">
        <v>0</v>
      </c>
      <c r="AS185" s="27">
        <v>0</v>
      </c>
      <c r="AT185" s="27">
        <v>0</v>
      </c>
      <c r="AU185" s="28">
        <v>0</v>
      </c>
    </row>
    <row r="186" spans="1:47" x14ac:dyDescent="0.25">
      <c r="A186" s="14" t="s">
        <v>47</v>
      </c>
      <c r="B186" s="15" t="s">
        <v>421</v>
      </c>
      <c r="C186" s="15" t="s">
        <v>249</v>
      </c>
      <c r="D186" s="15" t="s">
        <v>422</v>
      </c>
      <c r="E186" s="16">
        <v>90000241</v>
      </c>
      <c r="F186" s="17">
        <v>897785</v>
      </c>
      <c r="G186" s="18">
        <f t="shared" si="8"/>
        <v>36850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7750</v>
      </c>
      <c r="O186" s="19">
        <v>3536</v>
      </c>
      <c r="P186" s="19">
        <v>0</v>
      </c>
      <c r="Q186" s="19">
        <v>0</v>
      </c>
      <c r="R186" s="19">
        <v>6038</v>
      </c>
      <c r="S186" s="19">
        <v>8850</v>
      </c>
      <c r="T186" s="19">
        <v>3500</v>
      </c>
      <c r="U186" s="19">
        <v>0</v>
      </c>
      <c r="V186" s="19">
        <v>7176</v>
      </c>
      <c r="W186" s="20">
        <f t="shared" si="9"/>
        <v>0</v>
      </c>
      <c r="X186" s="21">
        <v>0</v>
      </c>
      <c r="Y186" s="21">
        <v>0</v>
      </c>
      <c r="Z186" s="21">
        <v>0</v>
      </c>
      <c r="AA186" s="22">
        <v>0</v>
      </c>
      <c r="AB186" s="30">
        <v>0</v>
      </c>
      <c r="AC186" s="24">
        <f t="shared" si="10"/>
        <v>5600</v>
      </c>
      <c r="AD186" s="25">
        <v>0</v>
      </c>
      <c r="AE186" s="25">
        <v>0</v>
      </c>
      <c r="AF186" s="25">
        <v>0</v>
      </c>
      <c r="AG186" s="25">
        <v>0</v>
      </c>
      <c r="AH186" s="25">
        <v>0</v>
      </c>
      <c r="AI186" s="25">
        <v>0</v>
      </c>
      <c r="AJ186" s="25">
        <v>0</v>
      </c>
      <c r="AK186" s="25">
        <v>0</v>
      </c>
      <c r="AL186" s="25">
        <v>0</v>
      </c>
      <c r="AM186" s="25">
        <v>0</v>
      </c>
      <c r="AN186" s="25">
        <v>0</v>
      </c>
      <c r="AO186" s="25">
        <v>0</v>
      </c>
      <c r="AP186" s="25">
        <v>5600</v>
      </c>
      <c r="AQ186" s="26">
        <f t="shared" si="11"/>
        <v>0</v>
      </c>
      <c r="AR186" s="27">
        <v>0</v>
      </c>
      <c r="AS186" s="27">
        <v>0</v>
      </c>
      <c r="AT186" s="27">
        <v>0</v>
      </c>
      <c r="AU186" s="28">
        <v>1237</v>
      </c>
    </row>
    <row r="187" spans="1:47" x14ac:dyDescent="0.25">
      <c r="A187" s="14" t="s">
        <v>47</v>
      </c>
      <c r="B187" s="15" t="s">
        <v>423</v>
      </c>
      <c r="C187" s="15" t="s">
        <v>249</v>
      </c>
      <c r="D187" s="15" t="s">
        <v>424</v>
      </c>
      <c r="E187" s="16">
        <v>36076082</v>
      </c>
      <c r="F187" s="17">
        <v>1132238</v>
      </c>
      <c r="G187" s="18">
        <f t="shared" si="8"/>
        <v>73386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4551</v>
      </c>
      <c r="O187" s="19">
        <v>37673</v>
      </c>
      <c r="P187" s="19">
        <v>0</v>
      </c>
      <c r="Q187" s="19">
        <v>0</v>
      </c>
      <c r="R187" s="19">
        <v>5849</v>
      </c>
      <c r="S187" s="19">
        <v>5100</v>
      </c>
      <c r="T187" s="19">
        <v>3700</v>
      </c>
      <c r="U187" s="19">
        <v>0</v>
      </c>
      <c r="V187" s="19">
        <v>16513</v>
      </c>
      <c r="W187" s="20">
        <f t="shared" si="9"/>
        <v>0</v>
      </c>
      <c r="X187" s="21">
        <v>0</v>
      </c>
      <c r="Y187" s="21">
        <v>0</v>
      </c>
      <c r="Z187" s="21">
        <v>0</v>
      </c>
      <c r="AA187" s="22">
        <v>0</v>
      </c>
      <c r="AB187" s="30">
        <v>10506</v>
      </c>
      <c r="AC187" s="24">
        <f t="shared" si="10"/>
        <v>700</v>
      </c>
      <c r="AD187" s="25">
        <v>0</v>
      </c>
      <c r="AE187" s="25">
        <v>0</v>
      </c>
      <c r="AF187" s="25">
        <v>400</v>
      </c>
      <c r="AG187" s="25">
        <v>0</v>
      </c>
      <c r="AH187" s="25">
        <v>0</v>
      </c>
      <c r="AI187" s="25">
        <v>0</v>
      </c>
      <c r="AJ187" s="25">
        <v>0</v>
      </c>
      <c r="AK187" s="25">
        <v>0</v>
      </c>
      <c r="AL187" s="25">
        <v>0</v>
      </c>
      <c r="AM187" s="25">
        <v>0</v>
      </c>
      <c r="AN187" s="25">
        <v>0</v>
      </c>
      <c r="AO187" s="25">
        <v>300</v>
      </c>
      <c r="AP187" s="25">
        <v>0</v>
      </c>
      <c r="AQ187" s="26">
        <f t="shared" si="11"/>
        <v>0</v>
      </c>
      <c r="AR187" s="27">
        <v>0</v>
      </c>
      <c r="AS187" s="27">
        <v>0</v>
      </c>
      <c r="AT187" s="27">
        <v>0</v>
      </c>
      <c r="AU187" s="28">
        <v>2621</v>
      </c>
    </row>
    <row r="188" spans="1:47" x14ac:dyDescent="0.25">
      <c r="A188" s="14" t="s">
        <v>47</v>
      </c>
      <c r="B188" s="15" t="s">
        <v>425</v>
      </c>
      <c r="C188" s="15" t="s">
        <v>249</v>
      </c>
      <c r="D188" s="15" t="s">
        <v>426</v>
      </c>
      <c r="E188" s="16">
        <v>46482601</v>
      </c>
      <c r="F188" s="17">
        <v>490290</v>
      </c>
      <c r="G188" s="18">
        <f t="shared" si="8"/>
        <v>38604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1875</v>
      </c>
      <c r="O188" s="19">
        <v>0</v>
      </c>
      <c r="P188" s="19">
        <v>0</v>
      </c>
      <c r="Q188" s="19">
        <v>0</v>
      </c>
      <c r="R188" s="19">
        <v>1365</v>
      </c>
      <c r="S188" s="19">
        <v>0</v>
      </c>
      <c r="T188" s="19">
        <v>0</v>
      </c>
      <c r="U188" s="19">
        <v>32771</v>
      </c>
      <c r="V188" s="19">
        <v>2593</v>
      </c>
      <c r="W188" s="20">
        <f t="shared" si="9"/>
        <v>0</v>
      </c>
      <c r="X188" s="21">
        <v>0</v>
      </c>
      <c r="Y188" s="21">
        <v>0</v>
      </c>
      <c r="Z188" s="21">
        <v>0</v>
      </c>
      <c r="AA188" s="22">
        <v>0</v>
      </c>
      <c r="AB188" s="30">
        <v>3043</v>
      </c>
      <c r="AC188" s="24">
        <f t="shared" si="10"/>
        <v>619</v>
      </c>
      <c r="AD188" s="25">
        <v>0</v>
      </c>
      <c r="AE188" s="25">
        <v>0</v>
      </c>
      <c r="AF188" s="25">
        <v>0</v>
      </c>
      <c r="AG188" s="25">
        <v>0</v>
      </c>
      <c r="AH188" s="25">
        <v>0</v>
      </c>
      <c r="AI188" s="25">
        <v>0</v>
      </c>
      <c r="AJ188" s="25">
        <v>0</v>
      </c>
      <c r="AK188" s="25">
        <v>0</v>
      </c>
      <c r="AL188" s="25">
        <v>0</v>
      </c>
      <c r="AM188" s="25">
        <v>0</v>
      </c>
      <c r="AN188" s="25">
        <v>0</v>
      </c>
      <c r="AO188" s="25">
        <v>0</v>
      </c>
      <c r="AP188" s="25">
        <v>619</v>
      </c>
      <c r="AQ188" s="26">
        <f t="shared" si="11"/>
        <v>0</v>
      </c>
      <c r="AR188" s="27">
        <v>0</v>
      </c>
      <c r="AS188" s="27">
        <v>0</v>
      </c>
      <c r="AT188" s="27">
        <v>0</v>
      </c>
      <c r="AU188" s="28">
        <v>0</v>
      </c>
    </row>
    <row r="189" spans="1:47" x14ac:dyDescent="0.25">
      <c r="A189" s="14" t="s">
        <v>47</v>
      </c>
      <c r="B189" s="15" t="s">
        <v>427</v>
      </c>
      <c r="C189" s="15" t="s">
        <v>249</v>
      </c>
      <c r="D189" s="15" t="s">
        <v>428</v>
      </c>
      <c r="E189" s="16">
        <v>36766399</v>
      </c>
      <c r="F189" s="17">
        <v>2388751</v>
      </c>
      <c r="G189" s="18">
        <f t="shared" si="8"/>
        <v>178352</v>
      </c>
      <c r="H189" s="19">
        <v>0</v>
      </c>
      <c r="I189" s="19">
        <v>0</v>
      </c>
      <c r="J189" s="19">
        <v>11416</v>
      </c>
      <c r="K189" s="19">
        <v>0</v>
      </c>
      <c r="L189" s="19">
        <v>0</v>
      </c>
      <c r="M189" s="19">
        <v>0</v>
      </c>
      <c r="N189" s="19">
        <v>20237</v>
      </c>
      <c r="O189" s="19">
        <v>48649</v>
      </c>
      <c r="P189" s="19">
        <v>0</v>
      </c>
      <c r="Q189" s="19">
        <v>0</v>
      </c>
      <c r="R189" s="19">
        <v>15733</v>
      </c>
      <c r="S189" s="19">
        <v>10350</v>
      </c>
      <c r="T189" s="19">
        <v>10400</v>
      </c>
      <c r="U189" s="19">
        <v>0</v>
      </c>
      <c r="V189" s="19">
        <v>61567</v>
      </c>
      <c r="W189" s="20">
        <f t="shared" si="9"/>
        <v>0</v>
      </c>
      <c r="X189" s="21">
        <v>0</v>
      </c>
      <c r="Y189" s="21">
        <v>0</v>
      </c>
      <c r="Z189" s="21">
        <v>0</v>
      </c>
      <c r="AA189" s="22">
        <v>0</v>
      </c>
      <c r="AB189" s="30">
        <v>21419</v>
      </c>
      <c r="AC189" s="24">
        <f t="shared" si="10"/>
        <v>7490</v>
      </c>
      <c r="AD189" s="25">
        <v>0</v>
      </c>
      <c r="AE189" s="25">
        <v>0</v>
      </c>
      <c r="AF189" s="25">
        <v>0</v>
      </c>
      <c r="AG189" s="25">
        <v>0</v>
      </c>
      <c r="AH189" s="25">
        <v>0</v>
      </c>
      <c r="AI189" s="25">
        <v>0</v>
      </c>
      <c r="AJ189" s="25">
        <v>0</v>
      </c>
      <c r="AK189" s="25">
        <v>0</v>
      </c>
      <c r="AL189" s="25">
        <v>0</v>
      </c>
      <c r="AM189" s="25">
        <v>0</v>
      </c>
      <c r="AN189" s="25">
        <v>0</v>
      </c>
      <c r="AO189" s="25">
        <v>0</v>
      </c>
      <c r="AP189" s="25">
        <v>7490</v>
      </c>
      <c r="AQ189" s="26">
        <f t="shared" si="11"/>
        <v>0</v>
      </c>
      <c r="AR189" s="27">
        <v>0</v>
      </c>
      <c r="AS189" s="27">
        <v>0</v>
      </c>
      <c r="AT189" s="27">
        <v>0</v>
      </c>
      <c r="AU189" s="28">
        <v>0</v>
      </c>
    </row>
    <row r="190" spans="1:47" x14ac:dyDescent="0.25">
      <c r="A190" s="14" t="s">
        <v>47</v>
      </c>
      <c r="B190" s="15" t="s">
        <v>429</v>
      </c>
      <c r="C190" s="15" t="s">
        <v>249</v>
      </c>
      <c r="D190" s="15" t="s">
        <v>430</v>
      </c>
      <c r="E190" s="16">
        <v>31326447</v>
      </c>
      <c r="F190" s="17">
        <v>0</v>
      </c>
      <c r="G190" s="18">
        <f t="shared" si="8"/>
        <v>29344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29344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20">
        <f t="shared" si="9"/>
        <v>0</v>
      </c>
      <c r="X190" s="21">
        <v>0</v>
      </c>
      <c r="Y190" s="21">
        <v>0</v>
      </c>
      <c r="Z190" s="21">
        <v>0</v>
      </c>
      <c r="AA190" s="22">
        <v>0</v>
      </c>
      <c r="AB190" s="30">
        <v>0</v>
      </c>
      <c r="AC190" s="24">
        <f t="shared" si="10"/>
        <v>0</v>
      </c>
      <c r="AD190" s="25">
        <v>0</v>
      </c>
      <c r="AE190" s="25">
        <v>0</v>
      </c>
      <c r="AF190" s="25">
        <v>0</v>
      </c>
      <c r="AG190" s="25">
        <v>0</v>
      </c>
      <c r="AH190" s="25">
        <v>0</v>
      </c>
      <c r="AI190" s="25">
        <v>0</v>
      </c>
      <c r="AJ190" s="25">
        <v>0</v>
      </c>
      <c r="AK190" s="25">
        <v>0</v>
      </c>
      <c r="AL190" s="25">
        <v>0</v>
      </c>
      <c r="AM190" s="25">
        <v>0</v>
      </c>
      <c r="AN190" s="25">
        <v>0</v>
      </c>
      <c r="AO190" s="25">
        <v>0</v>
      </c>
      <c r="AP190" s="25">
        <v>0</v>
      </c>
      <c r="AQ190" s="26">
        <f t="shared" si="11"/>
        <v>0</v>
      </c>
      <c r="AR190" s="27">
        <v>0</v>
      </c>
      <c r="AS190" s="27">
        <v>0</v>
      </c>
      <c r="AT190" s="27">
        <v>0</v>
      </c>
      <c r="AU190" s="28">
        <v>0</v>
      </c>
    </row>
    <row r="191" spans="1:47" x14ac:dyDescent="0.25">
      <c r="A191" s="14" t="s">
        <v>47</v>
      </c>
      <c r="B191" s="15" t="s">
        <v>431</v>
      </c>
      <c r="C191" s="15" t="s">
        <v>249</v>
      </c>
      <c r="D191" s="15" t="s">
        <v>432</v>
      </c>
      <c r="E191" s="16">
        <v>42169631</v>
      </c>
      <c r="F191" s="17">
        <v>0</v>
      </c>
      <c r="G191" s="18">
        <f t="shared" si="8"/>
        <v>4538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4538</v>
      </c>
      <c r="O191" s="19">
        <v>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  <c r="V191" s="19">
        <v>0</v>
      </c>
      <c r="W191" s="20">
        <f t="shared" si="9"/>
        <v>0</v>
      </c>
      <c r="X191" s="21">
        <v>0</v>
      </c>
      <c r="Y191" s="21">
        <v>0</v>
      </c>
      <c r="Z191" s="21">
        <v>0</v>
      </c>
      <c r="AA191" s="22">
        <v>0</v>
      </c>
      <c r="AB191" s="30">
        <v>0</v>
      </c>
      <c r="AC191" s="24">
        <f t="shared" si="10"/>
        <v>0</v>
      </c>
      <c r="AD191" s="25">
        <v>0</v>
      </c>
      <c r="AE191" s="25">
        <v>0</v>
      </c>
      <c r="AF191" s="25">
        <v>0</v>
      </c>
      <c r="AG191" s="25">
        <v>0</v>
      </c>
      <c r="AH191" s="25">
        <v>0</v>
      </c>
      <c r="AI191" s="25">
        <v>0</v>
      </c>
      <c r="AJ191" s="25">
        <v>0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  <c r="AQ191" s="26">
        <f t="shared" si="11"/>
        <v>0</v>
      </c>
      <c r="AR191" s="27">
        <v>0</v>
      </c>
      <c r="AS191" s="27">
        <v>0</v>
      </c>
      <c r="AT191" s="27">
        <v>0</v>
      </c>
      <c r="AU191" s="28">
        <v>0</v>
      </c>
    </row>
    <row r="192" spans="1:47" x14ac:dyDescent="0.25">
      <c r="A192" s="14" t="s">
        <v>47</v>
      </c>
      <c r="B192" s="15" t="s">
        <v>433</v>
      </c>
      <c r="C192" s="15" t="s">
        <v>249</v>
      </c>
      <c r="D192" s="15" t="s">
        <v>434</v>
      </c>
      <c r="E192" s="16">
        <v>13999745</v>
      </c>
      <c r="F192" s="17">
        <v>390778</v>
      </c>
      <c r="G192" s="18">
        <f t="shared" si="8"/>
        <v>8522</v>
      </c>
      <c r="H192" s="19">
        <v>3078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1613</v>
      </c>
      <c r="O192" s="19">
        <v>0</v>
      </c>
      <c r="P192" s="19">
        <v>0</v>
      </c>
      <c r="Q192" s="19">
        <v>0</v>
      </c>
      <c r="R192" s="19">
        <v>1620</v>
      </c>
      <c r="S192" s="19">
        <v>0</v>
      </c>
      <c r="T192" s="19">
        <v>0</v>
      </c>
      <c r="U192" s="19">
        <v>0</v>
      </c>
      <c r="V192" s="19">
        <v>2211</v>
      </c>
      <c r="W192" s="20">
        <f t="shared" si="9"/>
        <v>0</v>
      </c>
      <c r="X192" s="21">
        <v>0</v>
      </c>
      <c r="Y192" s="21">
        <v>0</v>
      </c>
      <c r="Z192" s="21">
        <v>0</v>
      </c>
      <c r="AA192" s="22">
        <v>0</v>
      </c>
      <c r="AB192" s="30">
        <v>3575</v>
      </c>
      <c r="AC192" s="24">
        <f t="shared" si="10"/>
        <v>4480</v>
      </c>
      <c r="AD192" s="25">
        <v>0</v>
      </c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5">
        <v>0</v>
      </c>
      <c r="AM192" s="25">
        <v>0</v>
      </c>
      <c r="AN192" s="25">
        <v>750</v>
      </c>
      <c r="AO192" s="25">
        <v>0</v>
      </c>
      <c r="AP192" s="25">
        <v>3730</v>
      </c>
      <c r="AQ192" s="26">
        <f t="shared" si="11"/>
        <v>0</v>
      </c>
      <c r="AR192" s="27">
        <v>0</v>
      </c>
      <c r="AS192" s="27">
        <v>0</v>
      </c>
      <c r="AT192" s="27">
        <v>0</v>
      </c>
      <c r="AU192" s="28">
        <v>0</v>
      </c>
    </row>
    <row r="193" spans="1:47" x14ac:dyDescent="0.25">
      <c r="A193" s="14" t="s">
        <v>47</v>
      </c>
      <c r="B193" s="15" t="s">
        <v>435</v>
      </c>
      <c r="C193" s="15" t="s">
        <v>249</v>
      </c>
      <c r="D193" s="15" t="s">
        <v>436</v>
      </c>
      <c r="E193" s="16">
        <v>46519335</v>
      </c>
      <c r="F193" s="17">
        <v>564065</v>
      </c>
      <c r="G193" s="18">
        <f t="shared" si="8"/>
        <v>44578</v>
      </c>
      <c r="H193" s="19">
        <v>0</v>
      </c>
      <c r="I193" s="19">
        <v>0</v>
      </c>
      <c r="J193" s="19">
        <v>0</v>
      </c>
      <c r="K193" s="19">
        <v>1800</v>
      </c>
      <c r="L193" s="19">
        <v>0</v>
      </c>
      <c r="M193" s="19">
        <v>0</v>
      </c>
      <c r="N193" s="19">
        <v>2976</v>
      </c>
      <c r="O193" s="19">
        <v>0</v>
      </c>
      <c r="P193" s="19">
        <v>0</v>
      </c>
      <c r="Q193" s="19">
        <v>0</v>
      </c>
      <c r="R193" s="19">
        <v>3816</v>
      </c>
      <c r="S193" s="19">
        <v>0</v>
      </c>
      <c r="T193" s="19">
        <v>0</v>
      </c>
      <c r="U193" s="19">
        <v>35986</v>
      </c>
      <c r="V193" s="19">
        <v>0</v>
      </c>
      <c r="W193" s="20">
        <f t="shared" si="9"/>
        <v>0</v>
      </c>
      <c r="X193" s="21">
        <v>0</v>
      </c>
      <c r="Y193" s="21">
        <v>0</v>
      </c>
      <c r="Z193" s="21">
        <v>0</v>
      </c>
      <c r="AA193" s="22">
        <v>0</v>
      </c>
      <c r="AB193" s="30">
        <v>5243</v>
      </c>
      <c r="AC193" s="24">
        <f t="shared" si="10"/>
        <v>4894</v>
      </c>
      <c r="AD193" s="25">
        <v>0</v>
      </c>
      <c r="AE193" s="25">
        <v>0</v>
      </c>
      <c r="AF193" s="25">
        <v>0</v>
      </c>
      <c r="AG193" s="25">
        <v>0</v>
      </c>
      <c r="AH193" s="25">
        <v>0</v>
      </c>
      <c r="AI193" s="25">
        <v>0</v>
      </c>
      <c r="AJ193" s="25">
        <v>0</v>
      </c>
      <c r="AK193" s="25">
        <v>0</v>
      </c>
      <c r="AL193" s="25">
        <v>0</v>
      </c>
      <c r="AM193" s="25">
        <v>0</v>
      </c>
      <c r="AN193" s="25">
        <v>0</v>
      </c>
      <c r="AO193" s="25">
        <v>0</v>
      </c>
      <c r="AP193" s="25">
        <v>4894</v>
      </c>
      <c r="AQ193" s="26">
        <f t="shared" si="11"/>
        <v>0</v>
      </c>
      <c r="AR193" s="27">
        <v>0</v>
      </c>
      <c r="AS193" s="27">
        <v>0</v>
      </c>
      <c r="AT193" s="27">
        <v>0</v>
      </c>
      <c r="AU193" s="28">
        <v>1551</v>
      </c>
    </row>
    <row r="194" spans="1:47" x14ac:dyDescent="0.25">
      <c r="A194" s="14" t="s">
        <v>47</v>
      </c>
      <c r="B194" s="15" t="s">
        <v>437</v>
      </c>
      <c r="C194" s="15" t="s">
        <v>249</v>
      </c>
      <c r="D194" s="15" t="s">
        <v>438</v>
      </c>
      <c r="E194" s="16">
        <v>45738971</v>
      </c>
      <c r="F194" s="17">
        <v>0</v>
      </c>
      <c r="G194" s="18">
        <f t="shared" si="8"/>
        <v>2669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2669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9">
        <v>0</v>
      </c>
      <c r="W194" s="20">
        <f t="shared" si="9"/>
        <v>0</v>
      </c>
      <c r="X194" s="21">
        <v>0</v>
      </c>
      <c r="Y194" s="21">
        <v>0</v>
      </c>
      <c r="Z194" s="21">
        <v>0</v>
      </c>
      <c r="AA194" s="22">
        <v>0</v>
      </c>
      <c r="AB194" s="30">
        <v>0</v>
      </c>
      <c r="AC194" s="24">
        <f t="shared" si="10"/>
        <v>0</v>
      </c>
      <c r="AD194" s="25">
        <v>0</v>
      </c>
      <c r="AE194" s="25">
        <v>0</v>
      </c>
      <c r="AF194" s="25">
        <v>0</v>
      </c>
      <c r="AG194" s="25">
        <v>0</v>
      </c>
      <c r="AH194" s="25">
        <v>0</v>
      </c>
      <c r="AI194" s="25">
        <v>0</v>
      </c>
      <c r="AJ194" s="25">
        <v>0</v>
      </c>
      <c r="AK194" s="25">
        <v>0</v>
      </c>
      <c r="AL194" s="25">
        <v>0</v>
      </c>
      <c r="AM194" s="25">
        <v>0</v>
      </c>
      <c r="AN194" s="25">
        <v>0</v>
      </c>
      <c r="AO194" s="25">
        <v>0</v>
      </c>
      <c r="AP194" s="25">
        <v>0</v>
      </c>
      <c r="AQ194" s="26">
        <f t="shared" si="11"/>
        <v>0</v>
      </c>
      <c r="AR194" s="27">
        <v>0</v>
      </c>
      <c r="AS194" s="27">
        <v>0</v>
      </c>
      <c r="AT194" s="27">
        <v>0</v>
      </c>
      <c r="AU194" s="28">
        <v>0</v>
      </c>
    </row>
    <row r="195" spans="1:47" x14ac:dyDescent="0.25">
      <c r="A195" s="14" t="s">
        <v>47</v>
      </c>
      <c r="B195" s="15" t="s">
        <v>439</v>
      </c>
      <c r="C195" s="15" t="s">
        <v>249</v>
      </c>
      <c r="D195" s="15" t="s">
        <v>440</v>
      </c>
      <c r="E195" s="16">
        <v>44284675</v>
      </c>
      <c r="F195" s="17">
        <v>63295</v>
      </c>
      <c r="G195" s="18">
        <f t="shared" ref="G195:G258" si="12">SUM(H195:V195)</f>
        <v>20470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20470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19">
        <v>0</v>
      </c>
      <c r="W195" s="20">
        <f t="shared" ref="W195:W258" si="13">SUM(X195:Z195)</f>
        <v>0</v>
      </c>
      <c r="X195" s="21">
        <v>0</v>
      </c>
      <c r="Y195" s="21">
        <v>0</v>
      </c>
      <c r="Z195" s="21">
        <v>0</v>
      </c>
      <c r="AA195" s="22">
        <v>0</v>
      </c>
      <c r="AB195" s="30">
        <v>0</v>
      </c>
      <c r="AC195" s="24">
        <f t="shared" ref="AC195:AC258" si="14">SUM(AD195:AP195)</f>
        <v>0</v>
      </c>
      <c r="AD195" s="25">
        <v>0</v>
      </c>
      <c r="AE195" s="25">
        <v>0</v>
      </c>
      <c r="AF195" s="25">
        <v>0</v>
      </c>
      <c r="AG195" s="25">
        <v>0</v>
      </c>
      <c r="AH195" s="25">
        <v>0</v>
      </c>
      <c r="AI195" s="25">
        <v>0</v>
      </c>
      <c r="AJ195" s="25">
        <v>0</v>
      </c>
      <c r="AK195" s="25">
        <v>0</v>
      </c>
      <c r="AL195" s="25">
        <v>0</v>
      </c>
      <c r="AM195" s="25">
        <v>0</v>
      </c>
      <c r="AN195" s="25">
        <v>0</v>
      </c>
      <c r="AO195" s="25">
        <v>0</v>
      </c>
      <c r="AP195" s="25">
        <v>0</v>
      </c>
      <c r="AQ195" s="26">
        <f t="shared" ref="AQ195:AQ258" si="15">SUM(AR195:AT195)</f>
        <v>0</v>
      </c>
      <c r="AR195" s="27">
        <v>0</v>
      </c>
      <c r="AS195" s="27">
        <v>0</v>
      </c>
      <c r="AT195" s="27">
        <v>0</v>
      </c>
      <c r="AU195" s="28">
        <v>0</v>
      </c>
    </row>
    <row r="196" spans="1:47" x14ac:dyDescent="0.25">
      <c r="A196" s="14" t="s">
        <v>47</v>
      </c>
      <c r="B196" s="15" t="s">
        <v>441</v>
      </c>
      <c r="C196" s="15" t="s">
        <v>249</v>
      </c>
      <c r="D196" s="15" t="s">
        <v>442</v>
      </c>
      <c r="E196" s="16">
        <v>45640815</v>
      </c>
      <c r="F196" s="17">
        <v>0</v>
      </c>
      <c r="G196" s="18">
        <f t="shared" si="12"/>
        <v>901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901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9">
        <v>0</v>
      </c>
      <c r="W196" s="20">
        <f t="shared" si="13"/>
        <v>0</v>
      </c>
      <c r="X196" s="21">
        <v>0</v>
      </c>
      <c r="Y196" s="21">
        <v>0</v>
      </c>
      <c r="Z196" s="21">
        <v>0</v>
      </c>
      <c r="AA196" s="22">
        <v>0</v>
      </c>
      <c r="AB196" s="30">
        <v>0</v>
      </c>
      <c r="AC196" s="24">
        <f t="shared" si="14"/>
        <v>0</v>
      </c>
      <c r="AD196" s="25">
        <v>0</v>
      </c>
      <c r="AE196" s="25">
        <v>0</v>
      </c>
      <c r="AF196" s="25">
        <v>0</v>
      </c>
      <c r="AG196" s="25">
        <v>0</v>
      </c>
      <c r="AH196" s="25">
        <v>0</v>
      </c>
      <c r="AI196" s="25">
        <v>0</v>
      </c>
      <c r="AJ196" s="25">
        <v>0</v>
      </c>
      <c r="AK196" s="25">
        <v>0</v>
      </c>
      <c r="AL196" s="25">
        <v>0</v>
      </c>
      <c r="AM196" s="25">
        <v>0</v>
      </c>
      <c r="AN196" s="25">
        <v>0</v>
      </c>
      <c r="AO196" s="25">
        <v>0</v>
      </c>
      <c r="AP196" s="25">
        <v>0</v>
      </c>
      <c r="AQ196" s="26">
        <f t="shared" si="15"/>
        <v>0</v>
      </c>
      <c r="AR196" s="27">
        <v>0</v>
      </c>
      <c r="AS196" s="27">
        <v>0</v>
      </c>
      <c r="AT196" s="27">
        <v>0</v>
      </c>
      <c r="AU196" s="28">
        <v>0</v>
      </c>
    </row>
    <row r="197" spans="1:47" x14ac:dyDescent="0.25">
      <c r="A197" s="14" t="s">
        <v>47</v>
      </c>
      <c r="B197" s="15" t="s">
        <v>443</v>
      </c>
      <c r="C197" s="15" t="s">
        <v>249</v>
      </c>
      <c r="D197" s="15" t="s">
        <v>444</v>
      </c>
      <c r="E197" s="16">
        <v>46708502</v>
      </c>
      <c r="F197" s="17">
        <v>157734</v>
      </c>
      <c r="G197" s="18">
        <f t="shared" si="12"/>
        <v>121237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2918</v>
      </c>
      <c r="O197" s="19">
        <v>61079</v>
      </c>
      <c r="P197" s="19">
        <v>0</v>
      </c>
      <c r="Q197" s="19">
        <v>0</v>
      </c>
      <c r="R197" s="19">
        <v>2158</v>
      </c>
      <c r="S197" s="19">
        <v>0</v>
      </c>
      <c r="T197" s="19">
        <v>2700</v>
      </c>
      <c r="U197" s="19">
        <v>43045</v>
      </c>
      <c r="V197" s="19">
        <v>9337</v>
      </c>
      <c r="W197" s="20">
        <f t="shared" si="13"/>
        <v>0</v>
      </c>
      <c r="X197" s="21">
        <v>0</v>
      </c>
      <c r="Y197" s="21">
        <v>0</v>
      </c>
      <c r="Z197" s="21">
        <v>0</v>
      </c>
      <c r="AA197" s="22">
        <v>0</v>
      </c>
      <c r="AB197" s="30">
        <v>0</v>
      </c>
      <c r="AC197" s="24">
        <f t="shared" si="14"/>
        <v>2256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  <c r="AJ197" s="25">
        <v>0</v>
      </c>
      <c r="AK197" s="25">
        <v>0</v>
      </c>
      <c r="AL197" s="25">
        <v>0</v>
      </c>
      <c r="AM197" s="25">
        <v>2256</v>
      </c>
      <c r="AN197" s="25">
        <v>0</v>
      </c>
      <c r="AO197" s="25">
        <v>0</v>
      </c>
      <c r="AP197" s="25">
        <v>0</v>
      </c>
      <c r="AQ197" s="26">
        <f t="shared" si="15"/>
        <v>0</v>
      </c>
      <c r="AR197" s="27">
        <v>0</v>
      </c>
      <c r="AS197" s="27">
        <v>0</v>
      </c>
      <c r="AT197" s="27">
        <v>0</v>
      </c>
      <c r="AU197" s="28">
        <v>0</v>
      </c>
    </row>
    <row r="198" spans="1:47" x14ac:dyDescent="0.25">
      <c r="A198" s="14" t="s">
        <v>47</v>
      </c>
      <c r="B198" s="15" t="s">
        <v>445</v>
      </c>
      <c r="C198" s="15" t="s">
        <v>249</v>
      </c>
      <c r="D198" s="15" t="s">
        <v>446</v>
      </c>
      <c r="E198" s="16">
        <v>42180341</v>
      </c>
      <c r="F198" s="17">
        <v>0</v>
      </c>
      <c r="G198" s="18">
        <f t="shared" si="12"/>
        <v>8284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8284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9">
        <v>0</v>
      </c>
      <c r="W198" s="20">
        <f t="shared" si="13"/>
        <v>0</v>
      </c>
      <c r="X198" s="21">
        <v>0</v>
      </c>
      <c r="Y198" s="21">
        <v>0</v>
      </c>
      <c r="Z198" s="21">
        <v>0</v>
      </c>
      <c r="AA198" s="22">
        <v>0</v>
      </c>
      <c r="AB198" s="30">
        <v>0</v>
      </c>
      <c r="AC198" s="24">
        <f t="shared" si="14"/>
        <v>500</v>
      </c>
      <c r="AD198" s="25">
        <v>0</v>
      </c>
      <c r="AE198" s="25">
        <v>0</v>
      </c>
      <c r="AF198" s="25">
        <v>0</v>
      </c>
      <c r="AG198" s="25">
        <v>0</v>
      </c>
      <c r="AH198" s="25">
        <v>500</v>
      </c>
      <c r="AI198" s="25">
        <v>0</v>
      </c>
      <c r="AJ198" s="25">
        <v>0</v>
      </c>
      <c r="AK198" s="25">
        <v>0</v>
      </c>
      <c r="AL198" s="25">
        <v>0</v>
      </c>
      <c r="AM198" s="25">
        <v>0</v>
      </c>
      <c r="AN198" s="25">
        <v>0</v>
      </c>
      <c r="AO198" s="25">
        <v>0</v>
      </c>
      <c r="AP198" s="25">
        <v>0</v>
      </c>
      <c r="AQ198" s="26">
        <f t="shared" si="15"/>
        <v>0</v>
      </c>
      <c r="AR198" s="27">
        <v>0</v>
      </c>
      <c r="AS198" s="27">
        <v>0</v>
      </c>
      <c r="AT198" s="27">
        <v>0</v>
      </c>
      <c r="AU198" s="28">
        <v>0</v>
      </c>
    </row>
    <row r="199" spans="1:47" x14ac:dyDescent="0.25">
      <c r="A199" s="14" t="s">
        <v>47</v>
      </c>
      <c r="B199" s="15" t="s">
        <v>447</v>
      </c>
      <c r="C199" s="15" t="s">
        <v>249</v>
      </c>
      <c r="D199" s="15" t="s">
        <v>448</v>
      </c>
      <c r="E199" s="16">
        <v>37924583</v>
      </c>
      <c r="F199" s="17">
        <v>0</v>
      </c>
      <c r="G199" s="18">
        <f t="shared" si="12"/>
        <v>13714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11553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  <c r="V199" s="19">
        <v>2161</v>
      </c>
      <c r="W199" s="20">
        <f t="shared" si="13"/>
        <v>0</v>
      </c>
      <c r="X199" s="21">
        <v>0</v>
      </c>
      <c r="Y199" s="21">
        <v>0</v>
      </c>
      <c r="Z199" s="21">
        <v>0</v>
      </c>
      <c r="AA199" s="22">
        <v>0</v>
      </c>
      <c r="AB199" s="30">
        <v>0</v>
      </c>
      <c r="AC199" s="24">
        <f t="shared" si="14"/>
        <v>0</v>
      </c>
      <c r="AD199" s="25">
        <v>0</v>
      </c>
      <c r="AE199" s="25">
        <v>0</v>
      </c>
      <c r="AF199" s="25">
        <v>0</v>
      </c>
      <c r="AG199" s="25">
        <v>0</v>
      </c>
      <c r="AH199" s="25">
        <v>0</v>
      </c>
      <c r="AI199" s="25">
        <v>0</v>
      </c>
      <c r="AJ199" s="25">
        <v>0</v>
      </c>
      <c r="AK199" s="25">
        <v>0</v>
      </c>
      <c r="AL199" s="25">
        <v>0</v>
      </c>
      <c r="AM199" s="25">
        <v>0</v>
      </c>
      <c r="AN199" s="25">
        <v>0</v>
      </c>
      <c r="AO199" s="25">
        <v>0</v>
      </c>
      <c r="AP199" s="25">
        <v>0</v>
      </c>
      <c r="AQ199" s="26">
        <f t="shared" si="15"/>
        <v>0</v>
      </c>
      <c r="AR199" s="27">
        <v>0</v>
      </c>
      <c r="AS199" s="27">
        <v>0</v>
      </c>
      <c r="AT199" s="27">
        <v>0</v>
      </c>
      <c r="AU199" s="28">
        <v>0</v>
      </c>
    </row>
    <row r="200" spans="1:47" x14ac:dyDescent="0.25">
      <c r="A200" s="14" t="s">
        <v>47</v>
      </c>
      <c r="B200" s="15" t="s">
        <v>449</v>
      </c>
      <c r="C200" s="15" t="s">
        <v>249</v>
      </c>
      <c r="D200" s="15" t="s">
        <v>450</v>
      </c>
      <c r="E200" s="16">
        <v>30846510</v>
      </c>
      <c r="F200" s="17">
        <v>701191</v>
      </c>
      <c r="G200" s="18">
        <f t="shared" si="12"/>
        <v>46812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883</v>
      </c>
      <c r="O200" s="19">
        <v>15711</v>
      </c>
      <c r="P200" s="19">
        <v>0</v>
      </c>
      <c r="Q200" s="19">
        <v>0</v>
      </c>
      <c r="R200" s="19">
        <v>6583</v>
      </c>
      <c r="S200" s="19">
        <v>2400</v>
      </c>
      <c r="T200" s="19">
        <v>0</v>
      </c>
      <c r="U200" s="19">
        <v>11205</v>
      </c>
      <c r="V200" s="19">
        <v>10030</v>
      </c>
      <c r="W200" s="20">
        <f t="shared" si="13"/>
        <v>0</v>
      </c>
      <c r="X200" s="21">
        <v>0</v>
      </c>
      <c r="Y200" s="21">
        <v>0</v>
      </c>
      <c r="Z200" s="21">
        <v>0</v>
      </c>
      <c r="AA200" s="22">
        <v>0</v>
      </c>
      <c r="AB200" s="30">
        <v>8722</v>
      </c>
      <c r="AC200" s="24">
        <f t="shared" si="14"/>
        <v>12337</v>
      </c>
      <c r="AD200" s="25">
        <v>0</v>
      </c>
      <c r="AE200" s="25">
        <v>0</v>
      </c>
      <c r="AF200" s="25">
        <v>0</v>
      </c>
      <c r="AG200" s="25">
        <v>0</v>
      </c>
      <c r="AH200" s="25">
        <v>0</v>
      </c>
      <c r="AI200" s="25">
        <v>0</v>
      </c>
      <c r="AJ200" s="25">
        <v>0</v>
      </c>
      <c r="AK200" s="25">
        <v>0</v>
      </c>
      <c r="AL200" s="25">
        <v>0</v>
      </c>
      <c r="AM200" s="25">
        <v>0</v>
      </c>
      <c r="AN200" s="25">
        <v>0</v>
      </c>
      <c r="AO200" s="25">
        <v>0</v>
      </c>
      <c r="AP200" s="25">
        <v>12337</v>
      </c>
      <c r="AQ200" s="26">
        <f t="shared" si="15"/>
        <v>0</v>
      </c>
      <c r="AR200" s="27">
        <v>0</v>
      </c>
      <c r="AS200" s="27">
        <v>0</v>
      </c>
      <c r="AT200" s="27">
        <v>0</v>
      </c>
      <c r="AU200" s="28">
        <v>0</v>
      </c>
    </row>
    <row r="201" spans="1:47" x14ac:dyDescent="0.25">
      <c r="A201" s="14" t="s">
        <v>47</v>
      </c>
      <c r="B201" s="15" t="s">
        <v>451</v>
      </c>
      <c r="C201" s="15" t="s">
        <v>249</v>
      </c>
      <c r="D201" s="15" t="s">
        <v>452</v>
      </c>
      <c r="E201" s="16">
        <v>46854444</v>
      </c>
      <c r="F201" s="17">
        <v>0</v>
      </c>
      <c r="G201" s="18">
        <f t="shared" si="12"/>
        <v>4170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4170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19">
        <v>0</v>
      </c>
      <c r="V201" s="19">
        <v>0</v>
      </c>
      <c r="W201" s="20">
        <f t="shared" si="13"/>
        <v>0</v>
      </c>
      <c r="X201" s="21">
        <v>0</v>
      </c>
      <c r="Y201" s="21">
        <v>0</v>
      </c>
      <c r="Z201" s="21">
        <v>0</v>
      </c>
      <c r="AA201" s="22">
        <v>0</v>
      </c>
      <c r="AB201" s="30">
        <v>0</v>
      </c>
      <c r="AC201" s="24">
        <f t="shared" si="14"/>
        <v>0</v>
      </c>
      <c r="AD201" s="25">
        <v>0</v>
      </c>
      <c r="AE201" s="25">
        <v>0</v>
      </c>
      <c r="AF201" s="25">
        <v>0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5">
        <v>0</v>
      </c>
      <c r="AM201" s="25">
        <v>0</v>
      </c>
      <c r="AN201" s="25">
        <v>0</v>
      </c>
      <c r="AO201" s="25">
        <v>0</v>
      </c>
      <c r="AP201" s="25">
        <v>0</v>
      </c>
      <c r="AQ201" s="26">
        <f t="shared" si="15"/>
        <v>0</v>
      </c>
      <c r="AR201" s="27">
        <v>0</v>
      </c>
      <c r="AS201" s="27">
        <v>0</v>
      </c>
      <c r="AT201" s="27">
        <v>0</v>
      </c>
      <c r="AU201" s="28">
        <v>0</v>
      </c>
    </row>
    <row r="202" spans="1:47" x14ac:dyDescent="0.25">
      <c r="A202" s="14" t="s">
        <v>47</v>
      </c>
      <c r="B202" s="15" t="s">
        <v>453</v>
      </c>
      <c r="C202" s="15" t="s">
        <v>249</v>
      </c>
      <c r="D202" s="15" t="s">
        <v>454</v>
      </c>
      <c r="E202" s="16">
        <v>45333777</v>
      </c>
      <c r="F202" s="17">
        <v>0</v>
      </c>
      <c r="G202" s="18">
        <f t="shared" si="12"/>
        <v>36357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18159</v>
      </c>
      <c r="P202" s="19">
        <v>0</v>
      </c>
      <c r="Q202" s="19">
        <v>0</v>
      </c>
      <c r="R202" s="19">
        <v>0</v>
      </c>
      <c r="S202" s="19">
        <v>0</v>
      </c>
      <c r="T202" s="19">
        <v>0</v>
      </c>
      <c r="U202" s="19">
        <v>8168</v>
      </c>
      <c r="V202" s="19">
        <v>10030</v>
      </c>
      <c r="W202" s="20">
        <f t="shared" si="13"/>
        <v>0</v>
      </c>
      <c r="X202" s="21">
        <v>0</v>
      </c>
      <c r="Y202" s="21">
        <v>0</v>
      </c>
      <c r="Z202" s="21">
        <v>0</v>
      </c>
      <c r="AA202" s="22">
        <v>0</v>
      </c>
      <c r="AB202" s="30">
        <v>0</v>
      </c>
      <c r="AC202" s="24">
        <f t="shared" si="14"/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6">
        <f t="shared" si="15"/>
        <v>0</v>
      </c>
      <c r="AR202" s="27">
        <v>0</v>
      </c>
      <c r="AS202" s="27">
        <v>0</v>
      </c>
      <c r="AT202" s="27">
        <v>0</v>
      </c>
      <c r="AU202" s="28">
        <v>0</v>
      </c>
    </row>
    <row r="203" spans="1:47" x14ac:dyDescent="0.25">
      <c r="A203" s="14" t="s">
        <v>47</v>
      </c>
      <c r="B203" s="15" t="s">
        <v>455</v>
      </c>
      <c r="C203" s="15" t="s">
        <v>249</v>
      </c>
      <c r="D203" s="15" t="s">
        <v>456</v>
      </c>
      <c r="E203" s="16">
        <v>45477922</v>
      </c>
      <c r="F203" s="17">
        <v>0</v>
      </c>
      <c r="G203" s="18">
        <f t="shared" si="12"/>
        <v>8607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8607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  <c r="V203" s="19">
        <v>0</v>
      </c>
      <c r="W203" s="20">
        <f t="shared" si="13"/>
        <v>0</v>
      </c>
      <c r="X203" s="21">
        <v>0</v>
      </c>
      <c r="Y203" s="21">
        <v>0</v>
      </c>
      <c r="Z203" s="21">
        <v>0</v>
      </c>
      <c r="AA203" s="22">
        <v>0</v>
      </c>
      <c r="AB203" s="30">
        <v>0</v>
      </c>
      <c r="AC203" s="24">
        <f t="shared" si="14"/>
        <v>500</v>
      </c>
      <c r="AD203" s="25">
        <v>0</v>
      </c>
      <c r="AE203" s="25">
        <v>0</v>
      </c>
      <c r="AF203" s="25">
        <v>0</v>
      </c>
      <c r="AG203" s="25">
        <v>0</v>
      </c>
      <c r="AH203" s="25">
        <v>500</v>
      </c>
      <c r="AI203" s="25">
        <v>0</v>
      </c>
      <c r="AJ203" s="25">
        <v>0</v>
      </c>
      <c r="AK203" s="25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  <c r="AQ203" s="26">
        <f t="shared" si="15"/>
        <v>0</v>
      </c>
      <c r="AR203" s="27">
        <v>0</v>
      </c>
      <c r="AS203" s="27">
        <v>0</v>
      </c>
      <c r="AT203" s="27">
        <v>0</v>
      </c>
      <c r="AU203" s="28">
        <v>0</v>
      </c>
    </row>
    <row r="204" spans="1:47" x14ac:dyDescent="0.25">
      <c r="A204" s="14" t="s">
        <v>47</v>
      </c>
      <c r="B204" s="15" t="s">
        <v>457</v>
      </c>
      <c r="C204" s="15" t="s">
        <v>249</v>
      </c>
      <c r="D204" s="15" t="s">
        <v>458</v>
      </c>
      <c r="E204" s="16">
        <v>47326824</v>
      </c>
      <c r="F204" s="17">
        <v>562843</v>
      </c>
      <c r="G204" s="18">
        <f t="shared" si="12"/>
        <v>38785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3738</v>
      </c>
      <c r="O204" s="19">
        <v>20148</v>
      </c>
      <c r="P204" s="19">
        <v>0</v>
      </c>
      <c r="Q204" s="19">
        <v>0</v>
      </c>
      <c r="R204" s="19">
        <v>2437</v>
      </c>
      <c r="S204" s="19">
        <v>0</v>
      </c>
      <c r="T204" s="19">
        <v>2000</v>
      </c>
      <c r="U204" s="19">
        <v>0</v>
      </c>
      <c r="V204" s="19">
        <v>10462</v>
      </c>
      <c r="W204" s="20">
        <f t="shared" si="13"/>
        <v>0</v>
      </c>
      <c r="X204" s="21">
        <v>0</v>
      </c>
      <c r="Y204" s="21">
        <v>0</v>
      </c>
      <c r="Z204" s="21">
        <v>0</v>
      </c>
      <c r="AA204" s="22">
        <v>0</v>
      </c>
      <c r="AB204" s="30">
        <v>0</v>
      </c>
      <c r="AC204" s="24">
        <f t="shared" si="14"/>
        <v>1870</v>
      </c>
      <c r="AD204" s="25">
        <v>0</v>
      </c>
      <c r="AE204" s="25">
        <v>0</v>
      </c>
      <c r="AF204" s="25">
        <v>0</v>
      </c>
      <c r="AG204" s="25">
        <v>0</v>
      </c>
      <c r="AH204" s="25">
        <v>0</v>
      </c>
      <c r="AI204" s="25">
        <v>0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AO204" s="25">
        <v>0</v>
      </c>
      <c r="AP204" s="25">
        <v>1870</v>
      </c>
      <c r="AQ204" s="26">
        <f t="shared" si="15"/>
        <v>0</v>
      </c>
      <c r="AR204" s="27">
        <v>0</v>
      </c>
      <c r="AS204" s="27">
        <v>0</v>
      </c>
      <c r="AT204" s="27">
        <v>0</v>
      </c>
      <c r="AU204" s="28">
        <v>1390</v>
      </c>
    </row>
    <row r="205" spans="1:47" x14ac:dyDescent="0.25">
      <c r="A205" s="14" t="s">
        <v>47</v>
      </c>
      <c r="B205" s="15" t="s">
        <v>459</v>
      </c>
      <c r="C205" s="15" t="s">
        <v>249</v>
      </c>
      <c r="D205" s="15" t="s">
        <v>460</v>
      </c>
      <c r="E205" s="16">
        <v>46427856</v>
      </c>
      <c r="F205" s="17">
        <v>0</v>
      </c>
      <c r="G205" s="18">
        <f t="shared" si="12"/>
        <v>8584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8584</v>
      </c>
      <c r="P205" s="19">
        <v>0</v>
      </c>
      <c r="Q205" s="19">
        <v>0</v>
      </c>
      <c r="R205" s="19">
        <v>0</v>
      </c>
      <c r="S205" s="19">
        <v>0</v>
      </c>
      <c r="T205" s="19">
        <v>0</v>
      </c>
      <c r="U205" s="19">
        <v>0</v>
      </c>
      <c r="V205" s="19">
        <v>0</v>
      </c>
      <c r="W205" s="20">
        <f t="shared" si="13"/>
        <v>0</v>
      </c>
      <c r="X205" s="21">
        <v>0</v>
      </c>
      <c r="Y205" s="21">
        <v>0</v>
      </c>
      <c r="Z205" s="21">
        <v>0</v>
      </c>
      <c r="AA205" s="22">
        <v>0</v>
      </c>
      <c r="AB205" s="30">
        <v>0</v>
      </c>
      <c r="AC205" s="24">
        <f t="shared" si="14"/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6">
        <f t="shared" si="15"/>
        <v>0</v>
      </c>
      <c r="AR205" s="27">
        <v>0</v>
      </c>
      <c r="AS205" s="27">
        <v>0</v>
      </c>
      <c r="AT205" s="27">
        <v>0</v>
      </c>
      <c r="AU205" s="28">
        <v>0</v>
      </c>
    </row>
    <row r="206" spans="1:47" x14ac:dyDescent="0.25">
      <c r="A206" s="14" t="s">
        <v>47</v>
      </c>
      <c r="B206" s="15" t="s">
        <v>461</v>
      </c>
      <c r="C206" s="15" t="s">
        <v>249</v>
      </c>
      <c r="D206" s="15" t="s">
        <v>462</v>
      </c>
      <c r="E206" s="16">
        <v>42414911</v>
      </c>
      <c r="F206" s="17">
        <v>0</v>
      </c>
      <c r="G206" s="18">
        <f t="shared" si="12"/>
        <v>8317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8317</v>
      </c>
      <c r="P206" s="19"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v>0</v>
      </c>
      <c r="V206" s="19">
        <v>0</v>
      </c>
      <c r="W206" s="20">
        <f t="shared" si="13"/>
        <v>0</v>
      </c>
      <c r="X206" s="21">
        <v>0</v>
      </c>
      <c r="Y206" s="21">
        <v>0</v>
      </c>
      <c r="Z206" s="21">
        <v>0</v>
      </c>
      <c r="AA206" s="22">
        <v>0</v>
      </c>
      <c r="AB206" s="30">
        <v>0</v>
      </c>
      <c r="AC206" s="24">
        <f t="shared" si="14"/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6">
        <f t="shared" si="15"/>
        <v>0</v>
      </c>
      <c r="AR206" s="27">
        <v>0</v>
      </c>
      <c r="AS206" s="27">
        <v>0</v>
      </c>
      <c r="AT206" s="27">
        <v>0</v>
      </c>
      <c r="AU206" s="28">
        <v>0</v>
      </c>
    </row>
    <row r="207" spans="1:47" x14ac:dyDescent="0.25">
      <c r="A207" s="14" t="s">
        <v>47</v>
      </c>
      <c r="B207" s="15" t="s">
        <v>463</v>
      </c>
      <c r="C207" s="15" t="s">
        <v>249</v>
      </c>
      <c r="D207" s="15" t="s">
        <v>464</v>
      </c>
      <c r="E207" s="16">
        <v>45644136</v>
      </c>
      <c r="F207" s="17">
        <v>153024</v>
      </c>
      <c r="G207" s="18">
        <f t="shared" si="12"/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20">
        <f t="shared" si="13"/>
        <v>0</v>
      </c>
      <c r="X207" s="21">
        <v>0</v>
      </c>
      <c r="Y207" s="21">
        <v>0</v>
      </c>
      <c r="Z207" s="21">
        <v>0</v>
      </c>
      <c r="AA207" s="22">
        <v>0</v>
      </c>
      <c r="AB207" s="30">
        <v>0</v>
      </c>
      <c r="AC207" s="24">
        <f t="shared" si="14"/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6">
        <f t="shared" si="15"/>
        <v>0</v>
      </c>
      <c r="AR207" s="27">
        <v>0</v>
      </c>
      <c r="AS207" s="27">
        <v>0</v>
      </c>
      <c r="AT207" s="27">
        <v>0</v>
      </c>
      <c r="AU207" s="28">
        <v>0</v>
      </c>
    </row>
    <row r="208" spans="1:47" x14ac:dyDescent="0.25">
      <c r="A208" s="14" t="s">
        <v>47</v>
      </c>
      <c r="B208" s="15" t="s">
        <v>465</v>
      </c>
      <c r="C208" s="15" t="s">
        <v>249</v>
      </c>
      <c r="D208" s="15" t="s">
        <v>466</v>
      </c>
      <c r="E208" s="16">
        <v>47425016</v>
      </c>
      <c r="F208" s="17">
        <v>0</v>
      </c>
      <c r="G208" s="18">
        <f t="shared" si="12"/>
        <v>14066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9474</v>
      </c>
      <c r="P208" s="19"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v>4592</v>
      </c>
      <c r="V208" s="19">
        <v>0</v>
      </c>
      <c r="W208" s="20">
        <f t="shared" si="13"/>
        <v>0</v>
      </c>
      <c r="X208" s="21">
        <v>0</v>
      </c>
      <c r="Y208" s="21">
        <v>0</v>
      </c>
      <c r="Z208" s="21">
        <v>0</v>
      </c>
      <c r="AA208" s="22">
        <v>0</v>
      </c>
      <c r="AB208" s="30">
        <v>0</v>
      </c>
      <c r="AC208" s="24">
        <f t="shared" si="14"/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6">
        <f t="shared" si="15"/>
        <v>0</v>
      </c>
      <c r="AR208" s="27">
        <v>0</v>
      </c>
      <c r="AS208" s="27">
        <v>0</v>
      </c>
      <c r="AT208" s="27">
        <v>0</v>
      </c>
      <c r="AU208" s="28">
        <v>0</v>
      </c>
    </row>
    <row r="209" spans="1:47" x14ac:dyDescent="0.25">
      <c r="A209" s="14" t="s">
        <v>47</v>
      </c>
      <c r="B209" s="15" t="s">
        <v>467</v>
      </c>
      <c r="C209" s="15" t="s">
        <v>249</v>
      </c>
      <c r="D209" s="15" t="s">
        <v>468</v>
      </c>
      <c r="E209" s="16">
        <v>47706520</v>
      </c>
      <c r="F209" s="17">
        <v>0</v>
      </c>
      <c r="G209" s="18">
        <f t="shared" si="12"/>
        <v>9577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7416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v>0</v>
      </c>
      <c r="V209" s="19">
        <v>2161</v>
      </c>
      <c r="W209" s="20">
        <f t="shared" si="13"/>
        <v>0</v>
      </c>
      <c r="X209" s="21">
        <v>0</v>
      </c>
      <c r="Y209" s="21">
        <v>0</v>
      </c>
      <c r="Z209" s="21">
        <v>0</v>
      </c>
      <c r="AA209" s="22">
        <v>0</v>
      </c>
      <c r="AB209" s="30">
        <v>0</v>
      </c>
      <c r="AC209" s="24">
        <f t="shared" si="14"/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6">
        <f t="shared" si="15"/>
        <v>0</v>
      </c>
      <c r="AR209" s="27">
        <v>0</v>
      </c>
      <c r="AS209" s="27">
        <v>0</v>
      </c>
      <c r="AT209" s="27">
        <v>0</v>
      </c>
      <c r="AU209" s="28">
        <v>0</v>
      </c>
    </row>
    <row r="210" spans="1:47" x14ac:dyDescent="0.25">
      <c r="A210" s="14" t="s">
        <v>47</v>
      </c>
      <c r="B210" s="15" t="s">
        <v>469</v>
      </c>
      <c r="C210" s="15" t="s">
        <v>249</v>
      </c>
      <c r="D210" s="15" t="s">
        <v>470</v>
      </c>
      <c r="E210" s="16">
        <v>42266513</v>
      </c>
      <c r="F210" s="17">
        <v>1327803</v>
      </c>
      <c r="G210" s="18">
        <f t="shared" si="12"/>
        <v>77721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11482</v>
      </c>
      <c r="O210" s="19">
        <v>0</v>
      </c>
      <c r="P210" s="19">
        <v>0</v>
      </c>
      <c r="Q210" s="19">
        <v>0</v>
      </c>
      <c r="R210" s="19">
        <v>12240</v>
      </c>
      <c r="S210" s="19">
        <v>9150</v>
      </c>
      <c r="T210" s="19">
        <v>7500</v>
      </c>
      <c r="U210" s="19">
        <v>3712</v>
      </c>
      <c r="V210" s="19">
        <v>33637</v>
      </c>
      <c r="W210" s="20">
        <f t="shared" si="13"/>
        <v>0</v>
      </c>
      <c r="X210" s="21">
        <v>0</v>
      </c>
      <c r="Y210" s="21">
        <v>0</v>
      </c>
      <c r="Z210" s="21">
        <v>0</v>
      </c>
      <c r="AA210" s="22">
        <v>0</v>
      </c>
      <c r="AB210" s="30">
        <v>21256</v>
      </c>
      <c r="AC210" s="24">
        <f t="shared" si="14"/>
        <v>1176</v>
      </c>
      <c r="AD210" s="25">
        <v>0</v>
      </c>
      <c r="AE210" s="25">
        <v>0</v>
      </c>
      <c r="AF210" s="25">
        <v>0</v>
      </c>
      <c r="AG210" s="25">
        <v>0</v>
      </c>
      <c r="AH210" s="25">
        <v>1000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176</v>
      </c>
      <c r="AQ210" s="26">
        <f t="shared" si="15"/>
        <v>0</v>
      </c>
      <c r="AR210" s="27">
        <v>0</v>
      </c>
      <c r="AS210" s="27">
        <v>0</v>
      </c>
      <c r="AT210" s="27">
        <v>0</v>
      </c>
      <c r="AU210" s="28">
        <v>0</v>
      </c>
    </row>
    <row r="211" spans="1:47" x14ac:dyDescent="0.25">
      <c r="A211" s="14" t="s">
        <v>47</v>
      </c>
      <c r="B211" s="15" t="s">
        <v>471</v>
      </c>
      <c r="C211" s="15" t="s">
        <v>249</v>
      </c>
      <c r="D211" s="15" t="s">
        <v>472</v>
      </c>
      <c r="E211" s="16">
        <v>90000303</v>
      </c>
      <c r="F211" s="17">
        <v>1010300</v>
      </c>
      <c r="G211" s="18">
        <f t="shared" si="12"/>
        <v>154124</v>
      </c>
      <c r="H211" s="19">
        <v>0</v>
      </c>
      <c r="I211" s="19">
        <v>0</v>
      </c>
      <c r="J211" s="19">
        <v>79912</v>
      </c>
      <c r="K211" s="19">
        <v>0</v>
      </c>
      <c r="L211" s="19">
        <v>0</v>
      </c>
      <c r="M211" s="19">
        <v>0</v>
      </c>
      <c r="N211" s="19">
        <v>4115</v>
      </c>
      <c r="O211" s="19">
        <v>0</v>
      </c>
      <c r="P211" s="19">
        <v>0</v>
      </c>
      <c r="Q211" s="19">
        <v>0</v>
      </c>
      <c r="R211" s="19">
        <v>3696</v>
      </c>
      <c r="S211" s="19">
        <v>9900</v>
      </c>
      <c r="T211" s="19">
        <v>1500</v>
      </c>
      <c r="U211" s="19">
        <v>0</v>
      </c>
      <c r="V211" s="19">
        <v>55001</v>
      </c>
      <c r="W211" s="20">
        <f t="shared" si="13"/>
        <v>0</v>
      </c>
      <c r="X211" s="21">
        <v>0</v>
      </c>
      <c r="Y211" s="21">
        <v>0</v>
      </c>
      <c r="Z211" s="21">
        <v>0</v>
      </c>
      <c r="AA211" s="22">
        <v>0</v>
      </c>
      <c r="AB211" s="30">
        <v>0</v>
      </c>
      <c r="AC211" s="24">
        <f t="shared" si="14"/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6">
        <f t="shared" si="15"/>
        <v>0</v>
      </c>
      <c r="AR211" s="27">
        <v>0</v>
      </c>
      <c r="AS211" s="27">
        <v>0</v>
      </c>
      <c r="AT211" s="27">
        <v>0</v>
      </c>
      <c r="AU211" s="28">
        <v>0</v>
      </c>
    </row>
    <row r="212" spans="1:47" x14ac:dyDescent="0.25">
      <c r="A212" s="14" t="s">
        <v>47</v>
      </c>
      <c r="B212" s="15" t="s">
        <v>473</v>
      </c>
      <c r="C212" s="15" t="s">
        <v>249</v>
      </c>
      <c r="D212" s="15" t="s">
        <v>474</v>
      </c>
      <c r="E212" s="16">
        <v>50073893</v>
      </c>
      <c r="F212" s="17">
        <v>1737584</v>
      </c>
      <c r="G212" s="18">
        <f t="shared" si="12"/>
        <v>78529</v>
      </c>
      <c r="H212" s="19">
        <v>0</v>
      </c>
      <c r="I212" s="19">
        <v>0</v>
      </c>
      <c r="J212" s="19">
        <v>0</v>
      </c>
      <c r="K212" s="19">
        <v>1200</v>
      </c>
      <c r="L212" s="19">
        <v>0</v>
      </c>
      <c r="M212" s="19">
        <v>0</v>
      </c>
      <c r="N212" s="19">
        <v>5101</v>
      </c>
      <c r="O212" s="19">
        <v>0</v>
      </c>
      <c r="P212" s="19">
        <v>0</v>
      </c>
      <c r="Q212" s="19">
        <v>0</v>
      </c>
      <c r="R212" s="19">
        <v>5265</v>
      </c>
      <c r="S212" s="19">
        <v>6000</v>
      </c>
      <c r="T212" s="19">
        <v>0</v>
      </c>
      <c r="U212" s="19">
        <v>60913</v>
      </c>
      <c r="V212" s="19">
        <v>50</v>
      </c>
      <c r="W212" s="20">
        <f t="shared" si="13"/>
        <v>0</v>
      </c>
      <c r="X212" s="21">
        <v>0</v>
      </c>
      <c r="Y212" s="21">
        <v>0</v>
      </c>
      <c r="Z212" s="21">
        <v>0</v>
      </c>
      <c r="AA212" s="22">
        <v>0</v>
      </c>
      <c r="AB212" s="30">
        <v>0</v>
      </c>
      <c r="AC212" s="24">
        <f t="shared" si="14"/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6">
        <f t="shared" si="15"/>
        <v>0</v>
      </c>
      <c r="AR212" s="27">
        <v>0</v>
      </c>
      <c r="AS212" s="27">
        <v>0</v>
      </c>
      <c r="AT212" s="27">
        <v>0</v>
      </c>
      <c r="AU212" s="28">
        <v>0</v>
      </c>
    </row>
    <row r="213" spans="1:47" x14ac:dyDescent="0.25">
      <c r="A213" s="14" t="s">
        <v>47</v>
      </c>
      <c r="B213" s="15" t="s">
        <v>475</v>
      </c>
      <c r="C213" s="15" t="s">
        <v>249</v>
      </c>
      <c r="D213" s="15" t="s">
        <v>476</v>
      </c>
      <c r="E213" s="16">
        <v>45744688</v>
      </c>
      <c r="F213" s="17">
        <v>118476</v>
      </c>
      <c r="G213" s="18">
        <f t="shared" si="12"/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v>0</v>
      </c>
      <c r="V213" s="19">
        <v>0</v>
      </c>
      <c r="W213" s="20">
        <f t="shared" si="13"/>
        <v>0</v>
      </c>
      <c r="X213" s="21">
        <v>0</v>
      </c>
      <c r="Y213" s="21">
        <v>0</v>
      </c>
      <c r="Z213" s="21">
        <v>0</v>
      </c>
      <c r="AA213" s="22">
        <v>0</v>
      </c>
      <c r="AB213" s="30">
        <v>0</v>
      </c>
      <c r="AC213" s="24">
        <f t="shared" si="14"/>
        <v>0</v>
      </c>
      <c r="AD213" s="25">
        <v>0</v>
      </c>
      <c r="AE213" s="25">
        <v>0</v>
      </c>
      <c r="AF213" s="25">
        <v>0</v>
      </c>
      <c r="AG213" s="25">
        <v>0</v>
      </c>
      <c r="AH213" s="25">
        <v>0</v>
      </c>
      <c r="AI213" s="25">
        <v>0</v>
      </c>
      <c r="AJ213" s="25">
        <v>0</v>
      </c>
      <c r="AK213" s="25">
        <v>0</v>
      </c>
      <c r="AL213" s="25">
        <v>0</v>
      </c>
      <c r="AM213" s="25">
        <v>0</v>
      </c>
      <c r="AN213" s="25">
        <v>0</v>
      </c>
      <c r="AO213" s="25">
        <v>0</v>
      </c>
      <c r="AP213" s="25">
        <v>0</v>
      </c>
      <c r="AQ213" s="26">
        <f t="shared" si="15"/>
        <v>0</v>
      </c>
      <c r="AR213" s="27">
        <v>0</v>
      </c>
      <c r="AS213" s="27">
        <v>0</v>
      </c>
      <c r="AT213" s="27">
        <v>0</v>
      </c>
      <c r="AU213" s="28">
        <v>0</v>
      </c>
    </row>
    <row r="214" spans="1:47" x14ac:dyDescent="0.25">
      <c r="A214" s="14" t="s">
        <v>47</v>
      </c>
      <c r="B214" s="15" t="s">
        <v>477</v>
      </c>
      <c r="C214" s="15" t="s">
        <v>249</v>
      </c>
      <c r="D214" s="15" t="s">
        <v>478</v>
      </c>
      <c r="E214" s="16">
        <v>90000311</v>
      </c>
      <c r="F214" s="17">
        <v>242163</v>
      </c>
      <c r="G214" s="18">
        <f t="shared" si="12"/>
        <v>19427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1726</v>
      </c>
      <c r="S214" s="19">
        <v>0</v>
      </c>
      <c r="T214" s="19">
        <v>0</v>
      </c>
      <c r="U214" s="19">
        <v>12686</v>
      </c>
      <c r="V214" s="19">
        <v>5015</v>
      </c>
      <c r="W214" s="20">
        <f t="shared" si="13"/>
        <v>0</v>
      </c>
      <c r="X214" s="21">
        <v>0</v>
      </c>
      <c r="Y214" s="21">
        <v>0</v>
      </c>
      <c r="Z214" s="21">
        <v>0</v>
      </c>
      <c r="AA214" s="22">
        <v>0</v>
      </c>
      <c r="AB214" s="30">
        <v>2312</v>
      </c>
      <c r="AC214" s="24">
        <f t="shared" si="14"/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6">
        <f t="shared" si="15"/>
        <v>0</v>
      </c>
      <c r="AR214" s="27">
        <v>0</v>
      </c>
      <c r="AS214" s="27">
        <v>0</v>
      </c>
      <c r="AT214" s="27">
        <v>0</v>
      </c>
      <c r="AU214" s="28">
        <v>0</v>
      </c>
    </row>
    <row r="215" spans="1:47" x14ac:dyDescent="0.25">
      <c r="A215" s="14" t="s">
        <v>47</v>
      </c>
      <c r="B215" s="15" t="s">
        <v>479</v>
      </c>
      <c r="C215" s="15" t="s">
        <v>249</v>
      </c>
      <c r="D215" s="15" t="s">
        <v>480</v>
      </c>
      <c r="E215" s="16">
        <v>50331884</v>
      </c>
      <c r="F215" s="17">
        <v>0</v>
      </c>
      <c r="G215" s="18">
        <f t="shared" si="12"/>
        <v>16300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16300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  <c r="V215" s="19">
        <v>0</v>
      </c>
      <c r="W215" s="20">
        <f t="shared" si="13"/>
        <v>0</v>
      </c>
      <c r="X215" s="21">
        <v>0</v>
      </c>
      <c r="Y215" s="21">
        <v>0</v>
      </c>
      <c r="Z215" s="21">
        <v>0</v>
      </c>
      <c r="AA215" s="22">
        <v>0</v>
      </c>
      <c r="AB215" s="30">
        <v>0</v>
      </c>
      <c r="AC215" s="24">
        <f t="shared" si="14"/>
        <v>1644</v>
      </c>
      <c r="AD215" s="25">
        <v>0</v>
      </c>
      <c r="AE215" s="25">
        <v>0</v>
      </c>
      <c r="AF215" s="25">
        <v>0</v>
      </c>
      <c r="AG215" s="25">
        <v>0</v>
      </c>
      <c r="AH215" s="25">
        <v>0</v>
      </c>
      <c r="AI215" s="25">
        <v>0</v>
      </c>
      <c r="AJ215" s="25">
        <v>1644</v>
      </c>
      <c r="AK215" s="25">
        <v>0</v>
      </c>
      <c r="AL215" s="25">
        <v>0</v>
      </c>
      <c r="AM215" s="25">
        <v>0</v>
      </c>
      <c r="AN215" s="25">
        <v>0</v>
      </c>
      <c r="AO215" s="25">
        <v>0</v>
      </c>
      <c r="AP215" s="25">
        <v>0</v>
      </c>
      <c r="AQ215" s="26">
        <f t="shared" si="15"/>
        <v>0</v>
      </c>
      <c r="AR215" s="27">
        <v>0</v>
      </c>
      <c r="AS215" s="27">
        <v>0</v>
      </c>
      <c r="AT215" s="27">
        <v>0</v>
      </c>
      <c r="AU215" s="28">
        <v>0</v>
      </c>
    </row>
    <row r="216" spans="1:47" x14ac:dyDescent="0.25">
      <c r="A216" s="14" t="s">
        <v>47</v>
      </c>
      <c r="B216" s="15" t="s">
        <v>481</v>
      </c>
      <c r="C216" s="15" t="s">
        <v>249</v>
      </c>
      <c r="D216" s="15" t="s">
        <v>482</v>
      </c>
      <c r="E216" s="16">
        <v>50349872</v>
      </c>
      <c r="F216" s="17">
        <v>332444</v>
      </c>
      <c r="G216" s="18">
        <f t="shared" si="12"/>
        <v>12191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2368</v>
      </c>
      <c r="O216" s="19">
        <v>0</v>
      </c>
      <c r="P216" s="19">
        <v>0</v>
      </c>
      <c r="Q216" s="19">
        <v>0</v>
      </c>
      <c r="R216" s="19">
        <v>2008</v>
      </c>
      <c r="S216" s="19">
        <v>0</v>
      </c>
      <c r="T216" s="19">
        <v>2800</v>
      </c>
      <c r="U216" s="19">
        <v>0</v>
      </c>
      <c r="V216" s="19">
        <v>5015</v>
      </c>
      <c r="W216" s="20">
        <f t="shared" si="13"/>
        <v>0</v>
      </c>
      <c r="X216" s="21">
        <v>0</v>
      </c>
      <c r="Y216" s="21">
        <v>0</v>
      </c>
      <c r="Z216" s="21">
        <v>0</v>
      </c>
      <c r="AA216" s="22">
        <v>0</v>
      </c>
      <c r="AB216" s="30">
        <v>0</v>
      </c>
      <c r="AC216" s="24">
        <f t="shared" si="14"/>
        <v>0</v>
      </c>
      <c r="AD216" s="25">
        <v>0</v>
      </c>
      <c r="AE216" s="25">
        <v>0</v>
      </c>
      <c r="AF216" s="25">
        <v>0</v>
      </c>
      <c r="AG216" s="25">
        <v>0</v>
      </c>
      <c r="AH216" s="25">
        <v>0</v>
      </c>
      <c r="AI216" s="25">
        <v>0</v>
      </c>
      <c r="AJ216" s="25">
        <v>0</v>
      </c>
      <c r="AK216" s="25">
        <v>0</v>
      </c>
      <c r="AL216" s="25">
        <v>0</v>
      </c>
      <c r="AM216" s="25">
        <v>0</v>
      </c>
      <c r="AN216" s="25">
        <v>0</v>
      </c>
      <c r="AO216" s="25">
        <v>0</v>
      </c>
      <c r="AP216" s="25">
        <v>0</v>
      </c>
      <c r="AQ216" s="26">
        <f t="shared" si="15"/>
        <v>0</v>
      </c>
      <c r="AR216" s="27">
        <v>0</v>
      </c>
      <c r="AS216" s="27">
        <v>0</v>
      </c>
      <c r="AT216" s="27">
        <v>0</v>
      </c>
      <c r="AU216" s="28">
        <v>0</v>
      </c>
    </row>
    <row r="217" spans="1:47" x14ac:dyDescent="0.25">
      <c r="A217" s="14" t="s">
        <v>47</v>
      </c>
      <c r="B217" s="15" t="s">
        <v>483</v>
      </c>
      <c r="C217" s="15" t="s">
        <v>249</v>
      </c>
      <c r="D217" s="15" t="s">
        <v>484</v>
      </c>
      <c r="E217" s="16">
        <v>36687111</v>
      </c>
      <c r="F217" s="17">
        <v>0</v>
      </c>
      <c r="G217" s="18">
        <f t="shared" si="12"/>
        <v>2680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2680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  <c r="V217" s="19">
        <v>0</v>
      </c>
      <c r="W217" s="20">
        <f t="shared" si="13"/>
        <v>0</v>
      </c>
      <c r="X217" s="21">
        <v>0</v>
      </c>
      <c r="Y217" s="21">
        <v>0</v>
      </c>
      <c r="Z217" s="21">
        <v>0</v>
      </c>
      <c r="AA217" s="22">
        <v>0</v>
      </c>
      <c r="AB217" s="30">
        <v>0</v>
      </c>
      <c r="AC217" s="24">
        <f t="shared" si="14"/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6">
        <f t="shared" si="15"/>
        <v>0</v>
      </c>
      <c r="AR217" s="27">
        <v>0</v>
      </c>
      <c r="AS217" s="27">
        <v>0</v>
      </c>
      <c r="AT217" s="27">
        <v>0</v>
      </c>
      <c r="AU217" s="28">
        <v>0</v>
      </c>
    </row>
    <row r="218" spans="1:47" x14ac:dyDescent="0.25">
      <c r="A218" s="14" t="s">
        <v>47</v>
      </c>
      <c r="B218" s="15" t="s">
        <v>485</v>
      </c>
      <c r="C218" s="15" t="s">
        <v>249</v>
      </c>
      <c r="D218" s="15" t="s">
        <v>486</v>
      </c>
      <c r="E218" s="16">
        <v>42362661</v>
      </c>
      <c r="F218" s="17">
        <v>0</v>
      </c>
      <c r="G218" s="18">
        <f t="shared" si="12"/>
        <v>4147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4147</v>
      </c>
      <c r="P218" s="19"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v>0</v>
      </c>
      <c r="V218" s="19">
        <v>0</v>
      </c>
      <c r="W218" s="20">
        <f t="shared" si="13"/>
        <v>0</v>
      </c>
      <c r="X218" s="21">
        <v>0</v>
      </c>
      <c r="Y218" s="21">
        <v>0</v>
      </c>
      <c r="Z218" s="21">
        <v>0</v>
      </c>
      <c r="AA218" s="22">
        <v>0</v>
      </c>
      <c r="AB218" s="30">
        <v>0</v>
      </c>
      <c r="AC218" s="24">
        <f t="shared" si="14"/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6">
        <f t="shared" si="15"/>
        <v>0</v>
      </c>
      <c r="AR218" s="27">
        <v>0</v>
      </c>
      <c r="AS218" s="27">
        <v>0</v>
      </c>
      <c r="AT218" s="27">
        <v>0</v>
      </c>
      <c r="AU218" s="28">
        <v>0</v>
      </c>
    </row>
    <row r="219" spans="1:47" x14ac:dyDescent="0.25">
      <c r="A219" s="14" t="s">
        <v>47</v>
      </c>
      <c r="B219" s="15" t="s">
        <v>487</v>
      </c>
      <c r="C219" s="15" t="s">
        <v>249</v>
      </c>
      <c r="D219" s="15" t="s">
        <v>488</v>
      </c>
      <c r="E219" s="16">
        <v>45694168</v>
      </c>
      <c r="F219" s="17">
        <v>0</v>
      </c>
      <c r="G219" s="18">
        <f t="shared" si="12"/>
        <v>41945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27610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4305</v>
      </c>
      <c r="V219" s="19">
        <v>10030</v>
      </c>
      <c r="W219" s="20">
        <f t="shared" si="13"/>
        <v>0</v>
      </c>
      <c r="X219" s="21">
        <v>0</v>
      </c>
      <c r="Y219" s="21">
        <v>0</v>
      </c>
      <c r="Z219" s="21">
        <v>0</v>
      </c>
      <c r="AA219" s="22">
        <v>0</v>
      </c>
      <c r="AB219" s="30">
        <v>0</v>
      </c>
      <c r="AC219" s="24">
        <f t="shared" si="14"/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6">
        <f t="shared" si="15"/>
        <v>0</v>
      </c>
      <c r="AR219" s="27">
        <v>0</v>
      </c>
      <c r="AS219" s="27">
        <v>0</v>
      </c>
      <c r="AT219" s="27">
        <v>0</v>
      </c>
      <c r="AU219" s="28">
        <v>0</v>
      </c>
    </row>
    <row r="220" spans="1:47" x14ac:dyDescent="0.25">
      <c r="A220" s="14" t="s">
        <v>47</v>
      </c>
      <c r="B220" s="15" t="s">
        <v>489</v>
      </c>
      <c r="C220" s="15" t="s">
        <v>249</v>
      </c>
      <c r="D220" s="15" t="s">
        <v>490</v>
      </c>
      <c r="E220" s="16">
        <v>50922718</v>
      </c>
      <c r="F220" s="17">
        <v>831505</v>
      </c>
      <c r="G220" s="18">
        <f t="shared" si="12"/>
        <v>15899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2157</v>
      </c>
      <c r="O220" s="19">
        <v>0</v>
      </c>
      <c r="P220" s="19">
        <v>0</v>
      </c>
      <c r="Q220" s="19">
        <v>0</v>
      </c>
      <c r="R220" s="19">
        <v>2100</v>
      </c>
      <c r="S220" s="19">
        <v>8400</v>
      </c>
      <c r="T220" s="19">
        <v>0</v>
      </c>
      <c r="U220" s="19">
        <v>0</v>
      </c>
      <c r="V220" s="19">
        <v>3242</v>
      </c>
      <c r="W220" s="20">
        <f t="shared" si="13"/>
        <v>0</v>
      </c>
      <c r="X220" s="21">
        <v>0</v>
      </c>
      <c r="Y220" s="21">
        <v>0</v>
      </c>
      <c r="Z220" s="21">
        <v>0</v>
      </c>
      <c r="AA220" s="22">
        <v>0</v>
      </c>
      <c r="AB220" s="30">
        <v>0</v>
      </c>
      <c r="AC220" s="24">
        <f t="shared" si="14"/>
        <v>0</v>
      </c>
      <c r="AD220" s="25">
        <v>0</v>
      </c>
      <c r="AE220" s="25">
        <v>0</v>
      </c>
      <c r="AF220" s="25">
        <v>0</v>
      </c>
      <c r="AG220" s="25">
        <v>0</v>
      </c>
      <c r="AH220" s="25">
        <v>0</v>
      </c>
      <c r="AI220" s="25">
        <v>0</v>
      </c>
      <c r="AJ220" s="25">
        <v>0</v>
      </c>
      <c r="AK220" s="25">
        <v>0</v>
      </c>
      <c r="AL220" s="25">
        <v>0</v>
      </c>
      <c r="AM220" s="25">
        <v>0</v>
      </c>
      <c r="AN220" s="25">
        <v>0</v>
      </c>
      <c r="AO220" s="25">
        <v>0</v>
      </c>
      <c r="AP220" s="25">
        <v>0</v>
      </c>
      <c r="AQ220" s="26">
        <f t="shared" si="15"/>
        <v>0</v>
      </c>
      <c r="AR220" s="27">
        <v>0</v>
      </c>
      <c r="AS220" s="27">
        <v>0</v>
      </c>
      <c r="AT220" s="27">
        <v>0</v>
      </c>
      <c r="AU220" s="28">
        <v>0</v>
      </c>
    </row>
    <row r="221" spans="1:47" x14ac:dyDescent="0.25">
      <c r="A221" s="14" t="s">
        <v>47</v>
      </c>
      <c r="B221" s="15" t="s">
        <v>491</v>
      </c>
      <c r="C221" s="15" t="s">
        <v>249</v>
      </c>
      <c r="D221" s="15" t="s">
        <v>492</v>
      </c>
      <c r="E221" s="16">
        <v>36848786</v>
      </c>
      <c r="F221" s="17">
        <v>0</v>
      </c>
      <c r="G221" s="18">
        <f t="shared" si="12"/>
        <v>3267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v>3267</v>
      </c>
      <c r="V221" s="19">
        <v>0</v>
      </c>
      <c r="W221" s="20">
        <f t="shared" si="13"/>
        <v>0</v>
      </c>
      <c r="X221" s="21">
        <v>0</v>
      </c>
      <c r="Y221" s="21">
        <v>0</v>
      </c>
      <c r="Z221" s="21">
        <v>0</v>
      </c>
      <c r="AA221" s="22">
        <v>0</v>
      </c>
      <c r="AB221" s="30">
        <v>0</v>
      </c>
      <c r="AC221" s="24">
        <f t="shared" si="14"/>
        <v>0</v>
      </c>
      <c r="AD221" s="25">
        <v>0</v>
      </c>
      <c r="AE221" s="25">
        <v>0</v>
      </c>
      <c r="AF221" s="25">
        <v>0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5">
        <v>0</v>
      </c>
      <c r="AM221" s="25">
        <v>0</v>
      </c>
      <c r="AN221" s="25">
        <v>0</v>
      </c>
      <c r="AO221" s="25">
        <v>0</v>
      </c>
      <c r="AP221" s="25">
        <v>0</v>
      </c>
      <c r="AQ221" s="26">
        <f t="shared" si="15"/>
        <v>0</v>
      </c>
      <c r="AR221" s="27">
        <v>0</v>
      </c>
      <c r="AS221" s="27">
        <v>0</v>
      </c>
      <c r="AT221" s="27">
        <v>0</v>
      </c>
      <c r="AU221" s="28">
        <v>0</v>
      </c>
    </row>
    <row r="222" spans="1:47" x14ac:dyDescent="0.25">
      <c r="A222" s="14" t="s">
        <v>47</v>
      </c>
      <c r="B222" s="15" t="s">
        <v>493</v>
      </c>
      <c r="C222" s="15" t="s">
        <v>249</v>
      </c>
      <c r="D222" s="15" t="s">
        <v>494</v>
      </c>
      <c r="E222" s="16">
        <v>51704021</v>
      </c>
      <c r="F222" s="17">
        <v>0</v>
      </c>
      <c r="G222" s="18">
        <f t="shared" si="12"/>
        <v>15260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11264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9">
        <v>3996</v>
      </c>
      <c r="W222" s="20">
        <f t="shared" si="13"/>
        <v>0</v>
      </c>
      <c r="X222" s="21">
        <v>0</v>
      </c>
      <c r="Y222" s="21">
        <v>0</v>
      </c>
      <c r="Z222" s="21">
        <v>0</v>
      </c>
      <c r="AA222" s="22">
        <v>0</v>
      </c>
      <c r="AB222" s="30">
        <v>0</v>
      </c>
      <c r="AC222" s="24">
        <f t="shared" si="14"/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6">
        <f t="shared" si="15"/>
        <v>0</v>
      </c>
      <c r="AR222" s="27">
        <v>0</v>
      </c>
      <c r="AS222" s="27">
        <v>0</v>
      </c>
      <c r="AT222" s="27">
        <v>0</v>
      </c>
      <c r="AU222" s="28">
        <v>0</v>
      </c>
    </row>
    <row r="223" spans="1:47" x14ac:dyDescent="0.25">
      <c r="A223" s="14" t="s">
        <v>47</v>
      </c>
      <c r="B223" s="15" t="s">
        <v>495</v>
      </c>
      <c r="C223" s="15" t="s">
        <v>249</v>
      </c>
      <c r="D223" s="15" t="s">
        <v>496</v>
      </c>
      <c r="E223" s="16">
        <v>90000323</v>
      </c>
      <c r="F223" s="17">
        <v>0</v>
      </c>
      <c r="G223" s="18">
        <f t="shared" si="12"/>
        <v>6413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2969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3444</v>
      </c>
      <c r="V223" s="19">
        <v>0</v>
      </c>
      <c r="W223" s="20">
        <f t="shared" si="13"/>
        <v>0</v>
      </c>
      <c r="X223" s="21">
        <v>0</v>
      </c>
      <c r="Y223" s="21">
        <v>0</v>
      </c>
      <c r="Z223" s="21">
        <v>0</v>
      </c>
      <c r="AA223" s="22">
        <v>0</v>
      </c>
      <c r="AB223" s="30">
        <v>0</v>
      </c>
      <c r="AC223" s="24">
        <f t="shared" si="14"/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6">
        <f t="shared" si="15"/>
        <v>0</v>
      </c>
      <c r="AR223" s="27">
        <v>0</v>
      </c>
      <c r="AS223" s="27">
        <v>0</v>
      </c>
      <c r="AT223" s="27">
        <v>0</v>
      </c>
      <c r="AU223" s="28">
        <v>0</v>
      </c>
    </row>
    <row r="224" spans="1:47" x14ac:dyDescent="0.25">
      <c r="A224" s="14" t="s">
        <v>47</v>
      </c>
      <c r="B224" s="15" t="s">
        <v>497</v>
      </c>
      <c r="C224" s="15" t="s">
        <v>249</v>
      </c>
      <c r="D224" s="15" t="s">
        <v>498</v>
      </c>
      <c r="E224" s="16">
        <v>50638050</v>
      </c>
      <c r="F224" s="17">
        <v>1148977</v>
      </c>
      <c r="G224" s="18">
        <f t="shared" si="12"/>
        <v>8751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1856</v>
      </c>
      <c r="O224" s="19">
        <v>589</v>
      </c>
      <c r="P224" s="19">
        <v>0</v>
      </c>
      <c r="Q224" s="19">
        <v>0</v>
      </c>
      <c r="R224" s="19">
        <v>510</v>
      </c>
      <c r="S224" s="19">
        <v>0</v>
      </c>
      <c r="T224" s="19">
        <v>0</v>
      </c>
      <c r="U224" s="19">
        <v>5796</v>
      </c>
      <c r="V224" s="19">
        <v>0</v>
      </c>
      <c r="W224" s="20">
        <f t="shared" si="13"/>
        <v>0</v>
      </c>
      <c r="X224" s="21">
        <v>0</v>
      </c>
      <c r="Y224" s="21">
        <v>0</v>
      </c>
      <c r="Z224" s="21">
        <v>0</v>
      </c>
      <c r="AA224" s="22">
        <v>0</v>
      </c>
      <c r="AB224" s="30">
        <v>11597</v>
      </c>
      <c r="AC224" s="24">
        <f t="shared" si="14"/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6">
        <f t="shared" si="15"/>
        <v>0</v>
      </c>
      <c r="AR224" s="27">
        <v>0</v>
      </c>
      <c r="AS224" s="27">
        <v>0</v>
      </c>
      <c r="AT224" s="27">
        <v>0</v>
      </c>
      <c r="AU224" s="28">
        <v>0</v>
      </c>
    </row>
    <row r="225" spans="1:47" x14ac:dyDescent="0.25">
      <c r="A225" s="14" t="s">
        <v>47</v>
      </c>
      <c r="B225" s="15" t="s">
        <v>499</v>
      </c>
      <c r="C225" s="15" t="s">
        <v>249</v>
      </c>
      <c r="D225" s="15" t="s">
        <v>500</v>
      </c>
      <c r="E225" s="16">
        <v>90000324</v>
      </c>
      <c r="F225" s="17">
        <v>321623</v>
      </c>
      <c r="G225" s="18">
        <f t="shared" si="12"/>
        <v>18533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2912</v>
      </c>
      <c r="O225" s="19">
        <v>0</v>
      </c>
      <c r="P225" s="19">
        <v>0</v>
      </c>
      <c r="Q225" s="19">
        <v>0</v>
      </c>
      <c r="R225" s="19">
        <v>1665</v>
      </c>
      <c r="S225" s="19">
        <v>2400</v>
      </c>
      <c r="T225" s="19">
        <v>0</v>
      </c>
      <c r="U225" s="19">
        <v>9395</v>
      </c>
      <c r="V225" s="19">
        <v>2161</v>
      </c>
      <c r="W225" s="20">
        <f t="shared" si="13"/>
        <v>0</v>
      </c>
      <c r="X225" s="21">
        <v>0</v>
      </c>
      <c r="Y225" s="21">
        <v>0</v>
      </c>
      <c r="Z225" s="21">
        <v>0</v>
      </c>
      <c r="AA225" s="22">
        <v>0</v>
      </c>
      <c r="AB225" s="30">
        <v>0</v>
      </c>
      <c r="AC225" s="24">
        <f t="shared" si="14"/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6">
        <f t="shared" si="15"/>
        <v>0</v>
      </c>
      <c r="AR225" s="27">
        <v>0</v>
      </c>
      <c r="AS225" s="27">
        <v>0</v>
      </c>
      <c r="AT225" s="27">
        <v>0</v>
      </c>
      <c r="AU225" s="28">
        <v>0</v>
      </c>
    </row>
    <row r="226" spans="1:47" x14ac:dyDescent="0.25">
      <c r="A226" s="14" t="s">
        <v>47</v>
      </c>
      <c r="B226" s="15" t="s">
        <v>501</v>
      </c>
      <c r="C226" s="15" t="s">
        <v>249</v>
      </c>
      <c r="D226" s="15" t="s">
        <v>502</v>
      </c>
      <c r="E226" s="16">
        <v>47234041</v>
      </c>
      <c r="F226" s="17">
        <v>0</v>
      </c>
      <c r="G226" s="18">
        <f t="shared" si="12"/>
        <v>11241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11241</v>
      </c>
      <c r="P226" s="19"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v>0</v>
      </c>
      <c r="V226" s="19">
        <v>0</v>
      </c>
      <c r="W226" s="20">
        <f t="shared" si="13"/>
        <v>0</v>
      </c>
      <c r="X226" s="21">
        <v>0</v>
      </c>
      <c r="Y226" s="21">
        <v>0</v>
      </c>
      <c r="Z226" s="21">
        <v>0</v>
      </c>
      <c r="AA226" s="22">
        <v>0</v>
      </c>
      <c r="AB226" s="30">
        <v>0</v>
      </c>
      <c r="AC226" s="24">
        <f t="shared" si="14"/>
        <v>0</v>
      </c>
      <c r="AD226" s="25">
        <v>0</v>
      </c>
      <c r="AE226" s="25">
        <v>0</v>
      </c>
      <c r="AF226" s="25">
        <v>0</v>
      </c>
      <c r="AG226" s="25">
        <v>0</v>
      </c>
      <c r="AH226" s="25">
        <v>0</v>
      </c>
      <c r="AI226" s="25">
        <v>0</v>
      </c>
      <c r="AJ226" s="25">
        <v>0</v>
      </c>
      <c r="AK226" s="25">
        <v>0</v>
      </c>
      <c r="AL226" s="25">
        <v>0</v>
      </c>
      <c r="AM226" s="25">
        <v>0</v>
      </c>
      <c r="AN226" s="25">
        <v>0</v>
      </c>
      <c r="AO226" s="25">
        <v>0</v>
      </c>
      <c r="AP226" s="25">
        <v>0</v>
      </c>
      <c r="AQ226" s="26">
        <f t="shared" si="15"/>
        <v>0</v>
      </c>
      <c r="AR226" s="27">
        <v>0</v>
      </c>
      <c r="AS226" s="27">
        <v>0</v>
      </c>
      <c r="AT226" s="27">
        <v>0</v>
      </c>
      <c r="AU226" s="28">
        <v>62</v>
      </c>
    </row>
    <row r="227" spans="1:47" x14ac:dyDescent="0.25">
      <c r="A227" s="14" t="s">
        <v>47</v>
      </c>
      <c r="B227" s="15" t="s">
        <v>503</v>
      </c>
      <c r="C227" s="15" t="s">
        <v>249</v>
      </c>
      <c r="D227" s="15" t="s">
        <v>504</v>
      </c>
      <c r="E227" s="16">
        <v>52146073</v>
      </c>
      <c r="F227" s="17">
        <v>369699</v>
      </c>
      <c r="G227" s="18">
        <f t="shared" si="12"/>
        <v>117247</v>
      </c>
      <c r="H227" s="19">
        <v>0</v>
      </c>
      <c r="I227" s="19">
        <v>0</v>
      </c>
      <c r="J227" s="19">
        <v>5708</v>
      </c>
      <c r="K227" s="19">
        <v>0</v>
      </c>
      <c r="L227" s="19">
        <v>0</v>
      </c>
      <c r="M227" s="19">
        <v>0</v>
      </c>
      <c r="N227" s="19">
        <v>2810</v>
      </c>
      <c r="O227" s="19">
        <v>4170</v>
      </c>
      <c r="P227" s="19">
        <v>0</v>
      </c>
      <c r="Q227" s="19">
        <v>0</v>
      </c>
      <c r="R227" s="19">
        <v>3032</v>
      </c>
      <c r="S227" s="19">
        <v>3900</v>
      </c>
      <c r="T227" s="19">
        <v>1300</v>
      </c>
      <c r="U227" s="19">
        <v>88458</v>
      </c>
      <c r="V227" s="19">
        <v>7869</v>
      </c>
      <c r="W227" s="20">
        <f t="shared" si="13"/>
        <v>0</v>
      </c>
      <c r="X227" s="21">
        <v>0</v>
      </c>
      <c r="Y227" s="21">
        <v>0</v>
      </c>
      <c r="Z227" s="21">
        <v>0</v>
      </c>
      <c r="AA227" s="22">
        <v>0</v>
      </c>
      <c r="AB227" s="30">
        <v>3301</v>
      </c>
      <c r="AC227" s="24">
        <f t="shared" si="14"/>
        <v>2652</v>
      </c>
      <c r="AD227" s="25">
        <v>0</v>
      </c>
      <c r="AE227" s="25">
        <v>0</v>
      </c>
      <c r="AF227" s="25">
        <v>0</v>
      </c>
      <c r="AG227" s="25">
        <v>0</v>
      </c>
      <c r="AH227" s="25">
        <v>0</v>
      </c>
      <c r="AI227" s="25">
        <v>0</v>
      </c>
      <c r="AJ227" s="25">
        <v>0</v>
      </c>
      <c r="AK227" s="25">
        <v>0</v>
      </c>
      <c r="AL227" s="25">
        <v>0</v>
      </c>
      <c r="AM227" s="25">
        <v>0</v>
      </c>
      <c r="AN227" s="25">
        <v>0</v>
      </c>
      <c r="AO227" s="25">
        <v>0</v>
      </c>
      <c r="AP227" s="25">
        <v>2652</v>
      </c>
      <c r="AQ227" s="26">
        <f t="shared" si="15"/>
        <v>0</v>
      </c>
      <c r="AR227" s="27">
        <v>0</v>
      </c>
      <c r="AS227" s="27">
        <v>0</v>
      </c>
      <c r="AT227" s="27">
        <v>0</v>
      </c>
      <c r="AU227" s="28">
        <v>0</v>
      </c>
    </row>
    <row r="228" spans="1:47" x14ac:dyDescent="0.25">
      <c r="A228" s="14" t="s">
        <v>47</v>
      </c>
      <c r="B228" s="15" t="s">
        <v>505</v>
      </c>
      <c r="C228" s="15" t="s">
        <v>249</v>
      </c>
      <c r="D228" s="15" t="s">
        <v>506</v>
      </c>
      <c r="E228" s="16">
        <v>50650327</v>
      </c>
      <c r="F228" s="17">
        <v>0</v>
      </c>
      <c r="G228" s="18">
        <f t="shared" si="12"/>
        <v>10941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10941</v>
      </c>
      <c r="P228" s="19">
        <v>0</v>
      </c>
      <c r="Q228" s="19">
        <v>0</v>
      </c>
      <c r="R228" s="19">
        <v>0</v>
      </c>
      <c r="S228" s="19">
        <v>0</v>
      </c>
      <c r="T228" s="19">
        <v>0</v>
      </c>
      <c r="U228" s="19">
        <v>0</v>
      </c>
      <c r="V228" s="19">
        <v>0</v>
      </c>
      <c r="W228" s="20">
        <f t="shared" si="13"/>
        <v>0</v>
      </c>
      <c r="X228" s="21">
        <v>0</v>
      </c>
      <c r="Y228" s="21">
        <v>0</v>
      </c>
      <c r="Z228" s="21">
        <v>0</v>
      </c>
      <c r="AA228" s="22">
        <v>0</v>
      </c>
      <c r="AB228" s="30">
        <v>0</v>
      </c>
      <c r="AC228" s="24">
        <f t="shared" si="14"/>
        <v>0</v>
      </c>
      <c r="AD228" s="25">
        <v>0</v>
      </c>
      <c r="AE228" s="25">
        <v>0</v>
      </c>
      <c r="AF228" s="25">
        <v>0</v>
      </c>
      <c r="AG228" s="25">
        <v>0</v>
      </c>
      <c r="AH228" s="25">
        <v>0</v>
      </c>
      <c r="AI228" s="25">
        <v>0</v>
      </c>
      <c r="AJ228" s="25">
        <v>0</v>
      </c>
      <c r="AK228" s="25">
        <v>0</v>
      </c>
      <c r="AL228" s="25">
        <v>0</v>
      </c>
      <c r="AM228" s="25">
        <v>0</v>
      </c>
      <c r="AN228" s="25">
        <v>0</v>
      </c>
      <c r="AO228" s="25">
        <v>0</v>
      </c>
      <c r="AP228" s="25">
        <v>0</v>
      </c>
      <c r="AQ228" s="26">
        <f t="shared" si="15"/>
        <v>0</v>
      </c>
      <c r="AR228" s="27">
        <v>0</v>
      </c>
      <c r="AS228" s="27">
        <v>0</v>
      </c>
      <c r="AT228" s="27">
        <v>0</v>
      </c>
      <c r="AU228" s="28">
        <v>0</v>
      </c>
    </row>
    <row r="229" spans="1:47" x14ac:dyDescent="0.25">
      <c r="A229" s="14" t="s">
        <v>47</v>
      </c>
      <c r="B229" s="15" t="s">
        <v>507</v>
      </c>
      <c r="C229" s="15" t="s">
        <v>249</v>
      </c>
      <c r="D229" s="15" t="s">
        <v>508</v>
      </c>
      <c r="E229" s="16">
        <v>52203301</v>
      </c>
      <c r="F229" s="17">
        <v>0</v>
      </c>
      <c r="G229" s="18">
        <f t="shared" si="12"/>
        <v>9485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9485</v>
      </c>
      <c r="P229" s="19">
        <v>0</v>
      </c>
      <c r="Q229" s="19">
        <v>0</v>
      </c>
      <c r="R229" s="19">
        <v>0</v>
      </c>
      <c r="S229" s="19">
        <v>0</v>
      </c>
      <c r="T229" s="19">
        <v>0</v>
      </c>
      <c r="U229" s="19">
        <v>0</v>
      </c>
      <c r="V229" s="19">
        <v>0</v>
      </c>
      <c r="W229" s="20">
        <f t="shared" si="13"/>
        <v>0</v>
      </c>
      <c r="X229" s="21">
        <v>0</v>
      </c>
      <c r="Y229" s="21">
        <v>0</v>
      </c>
      <c r="Z229" s="21">
        <v>0</v>
      </c>
      <c r="AA229" s="22">
        <v>0</v>
      </c>
      <c r="AB229" s="30">
        <v>0</v>
      </c>
      <c r="AC229" s="24">
        <f t="shared" si="14"/>
        <v>0</v>
      </c>
      <c r="AD229" s="25">
        <v>0</v>
      </c>
      <c r="AE229" s="25">
        <v>0</v>
      </c>
      <c r="AF229" s="25">
        <v>0</v>
      </c>
      <c r="AG229" s="25">
        <v>0</v>
      </c>
      <c r="AH229" s="25">
        <v>0</v>
      </c>
      <c r="AI229" s="25">
        <v>0</v>
      </c>
      <c r="AJ229" s="25">
        <v>0</v>
      </c>
      <c r="AK229" s="25">
        <v>0</v>
      </c>
      <c r="AL229" s="25">
        <v>0</v>
      </c>
      <c r="AM229" s="25">
        <v>0</v>
      </c>
      <c r="AN229" s="25">
        <v>0</v>
      </c>
      <c r="AO229" s="25">
        <v>0</v>
      </c>
      <c r="AP229" s="25">
        <v>0</v>
      </c>
      <c r="AQ229" s="26">
        <f t="shared" si="15"/>
        <v>0</v>
      </c>
      <c r="AR229" s="27">
        <v>0</v>
      </c>
      <c r="AS229" s="27">
        <v>0</v>
      </c>
      <c r="AT229" s="27">
        <v>0</v>
      </c>
      <c r="AU229" s="28">
        <v>0</v>
      </c>
    </row>
    <row r="230" spans="1:47" x14ac:dyDescent="0.25">
      <c r="A230" s="14" t="s">
        <v>47</v>
      </c>
      <c r="B230" s="15" t="s">
        <v>509</v>
      </c>
      <c r="C230" s="15" t="s">
        <v>249</v>
      </c>
      <c r="D230" s="15" t="s">
        <v>510</v>
      </c>
      <c r="E230" s="16">
        <v>42364141</v>
      </c>
      <c r="F230" s="17">
        <v>0</v>
      </c>
      <c r="G230" s="18">
        <f t="shared" si="12"/>
        <v>17157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17157</v>
      </c>
      <c r="P230" s="19">
        <v>0</v>
      </c>
      <c r="Q230" s="19">
        <v>0</v>
      </c>
      <c r="R230" s="19">
        <v>0</v>
      </c>
      <c r="S230" s="19">
        <v>0</v>
      </c>
      <c r="T230" s="19">
        <v>0</v>
      </c>
      <c r="U230" s="19">
        <v>0</v>
      </c>
      <c r="V230" s="19">
        <v>0</v>
      </c>
      <c r="W230" s="20">
        <f t="shared" si="13"/>
        <v>0</v>
      </c>
      <c r="X230" s="21">
        <v>0</v>
      </c>
      <c r="Y230" s="21">
        <v>0</v>
      </c>
      <c r="Z230" s="21">
        <v>0</v>
      </c>
      <c r="AA230" s="22">
        <v>0</v>
      </c>
      <c r="AB230" s="30">
        <v>0</v>
      </c>
      <c r="AC230" s="24">
        <f t="shared" si="14"/>
        <v>8036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8036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6">
        <f t="shared" si="15"/>
        <v>0</v>
      </c>
      <c r="AR230" s="27">
        <v>0</v>
      </c>
      <c r="AS230" s="27">
        <v>0</v>
      </c>
      <c r="AT230" s="27">
        <v>0</v>
      </c>
      <c r="AU230" s="28">
        <v>0</v>
      </c>
    </row>
    <row r="231" spans="1:47" x14ac:dyDescent="0.25">
      <c r="A231" s="14" t="s">
        <v>47</v>
      </c>
      <c r="B231" s="15" t="s">
        <v>511</v>
      </c>
      <c r="C231" s="15" t="s">
        <v>249</v>
      </c>
      <c r="D231" s="15" t="s">
        <v>512</v>
      </c>
      <c r="E231" s="16">
        <v>90000328</v>
      </c>
      <c r="F231" s="17">
        <v>0</v>
      </c>
      <c r="G231" s="18">
        <f t="shared" si="12"/>
        <v>4447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4447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  <c r="V231" s="19">
        <v>0</v>
      </c>
      <c r="W231" s="20">
        <f t="shared" si="13"/>
        <v>0</v>
      </c>
      <c r="X231" s="21">
        <v>0</v>
      </c>
      <c r="Y231" s="21">
        <v>0</v>
      </c>
      <c r="Z231" s="21">
        <v>0</v>
      </c>
      <c r="AA231" s="22">
        <v>0</v>
      </c>
      <c r="AB231" s="30">
        <v>0</v>
      </c>
      <c r="AC231" s="24">
        <f t="shared" si="14"/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6">
        <f t="shared" si="15"/>
        <v>0</v>
      </c>
      <c r="AR231" s="27">
        <v>0</v>
      </c>
      <c r="AS231" s="27">
        <v>0</v>
      </c>
      <c r="AT231" s="27">
        <v>0</v>
      </c>
      <c r="AU231" s="28">
        <v>0</v>
      </c>
    </row>
    <row r="232" spans="1:47" x14ac:dyDescent="0.25">
      <c r="A232" s="14" t="s">
        <v>47</v>
      </c>
      <c r="B232" s="15" t="s">
        <v>513</v>
      </c>
      <c r="C232" s="15" t="s">
        <v>249</v>
      </c>
      <c r="D232" s="15" t="s">
        <v>514</v>
      </c>
      <c r="E232" s="16">
        <v>50550152</v>
      </c>
      <c r="F232" s="17">
        <v>253643</v>
      </c>
      <c r="G232" s="18">
        <f t="shared" si="12"/>
        <v>13554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1997</v>
      </c>
      <c r="O232" s="19">
        <v>0</v>
      </c>
      <c r="P232" s="19">
        <v>0</v>
      </c>
      <c r="Q232" s="19">
        <v>0</v>
      </c>
      <c r="R232" s="19">
        <v>1642</v>
      </c>
      <c r="S232" s="19">
        <v>1500</v>
      </c>
      <c r="T232" s="19">
        <v>3400</v>
      </c>
      <c r="U232" s="19">
        <v>0</v>
      </c>
      <c r="V232" s="19">
        <v>5015</v>
      </c>
      <c r="W232" s="20">
        <f t="shared" si="13"/>
        <v>0</v>
      </c>
      <c r="X232" s="21">
        <v>0</v>
      </c>
      <c r="Y232" s="21">
        <v>0</v>
      </c>
      <c r="Z232" s="21">
        <v>0</v>
      </c>
      <c r="AA232" s="22">
        <v>0</v>
      </c>
      <c r="AB232" s="30">
        <v>0</v>
      </c>
      <c r="AC232" s="24">
        <f t="shared" si="14"/>
        <v>2300</v>
      </c>
      <c r="AD232" s="25">
        <v>0</v>
      </c>
      <c r="AE232" s="25">
        <v>0</v>
      </c>
      <c r="AF232" s="25">
        <v>0</v>
      </c>
      <c r="AG232" s="25">
        <v>0</v>
      </c>
      <c r="AH232" s="25">
        <v>2300</v>
      </c>
      <c r="AI232" s="25">
        <v>0</v>
      </c>
      <c r="AJ232" s="25">
        <v>0</v>
      </c>
      <c r="AK232" s="25">
        <v>0</v>
      </c>
      <c r="AL232" s="25">
        <v>0</v>
      </c>
      <c r="AM232" s="25">
        <v>0</v>
      </c>
      <c r="AN232" s="25">
        <v>0</v>
      </c>
      <c r="AO232" s="25">
        <v>0</v>
      </c>
      <c r="AP232" s="25">
        <v>0</v>
      </c>
      <c r="AQ232" s="26">
        <f t="shared" si="15"/>
        <v>0</v>
      </c>
      <c r="AR232" s="27">
        <v>0</v>
      </c>
      <c r="AS232" s="27">
        <v>0</v>
      </c>
      <c r="AT232" s="27">
        <v>0</v>
      </c>
      <c r="AU232" s="28">
        <v>0</v>
      </c>
    </row>
    <row r="233" spans="1:47" x14ac:dyDescent="0.25">
      <c r="A233" s="14" t="s">
        <v>47</v>
      </c>
      <c r="B233" s="15" t="s">
        <v>515</v>
      </c>
      <c r="C233" s="15" t="s">
        <v>249</v>
      </c>
      <c r="D233" s="15" t="s">
        <v>516</v>
      </c>
      <c r="E233" s="16">
        <v>52560813</v>
      </c>
      <c r="F233" s="17">
        <v>366404</v>
      </c>
      <c r="G233" s="18">
        <f t="shared" si="12"/>
        <v>12791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2042</v>
      </c>
      <c r="O233" s="19">
        <v>0</v>
      </c>
      <c r="P233" s="19">
        <v>0</v>
      </c>
      <c r="Q233" s="19">
        <v>0</v>
      </c>
      <c r="R233" s="19">
        <v>2030</v>
      </c>
      <c r="S233" s="19">
        <v>2400</v>
      </c>
      <c r="T233" s="19">
        <v>0</v>
      </c>
      <c r="U233" s="19">
        <v>1304</v>
      </c>
      <c r="V233" s="19">
        <v>5015</v>
      </c>
      <c r="W233" s="20">
        <f t="shared" si="13"/>
        <v>0</v>
      </c>
      <c r="X233" s="21">
        <v>0</v>
      </c>
      <c r="Y233" s="21">
        <v>0</v>
      </c>
      <c r="Z233" s="21">
        <v>0</v>
      </c>
      <c r="AA233" s="22">
        <v>0</v>
      </c>
      <c r="AB233" s="30">
        <v>0</v>
      </c>
      <c r="AC233" s="24">
        <f t="shared" si="14"/>
        <v>0</v>
      </c>
      <c r="AD233" s="25">
        <v>0</v>
      </c>
      <c r="AE233" s="25">
        <v>0</v>
      </c>
      <c r="AF233" s="25">
        <v>0</v>
      </c>
      <c r="AG233" s="25">
        <v>0</v>
      </c>
      <c r="AH233" s="25">
        <v>0</v>
      </c>
      <c r="AI233" s="25">
        <v>0</v>
      </c>
      <c r="AJ233" s="25">
        <v>0</v>
      </c>
      <c r="AK233" s="25">
        <v>0</v>
      </c>
      <c r="AL233" s="25">
        <v>0</v>
      </c>
      <c r="AM233" s="25">
        <v>0</v>
      </c>
      <c r="AN233" s="25">
        <v>0</v>
      </c>
      <c r="AO233" s="25">
        <v>0</v>
      </c>
      <c r="AP233" s="25">
        <v>0</v>
      </c>
      <c r="AQ233" s="26">
        <f t="shared" si="15"/>
        <v>0</v>
      </c>
      <c r="AR233" s="27">
        <v>0</v>
      </c>
      <c r="AS233" s="27">
        <v>0</v>
      </c>
      <c r="AT233" s="27">
        <v>0</v>
      </c>
      <c r="AU233" s="28">
        <v>0</v>
      </c>
    </row>
    <row r="234" spans="1:47" x14ac:dyDescent="0.25">
      <c r="A234" s="14" t="s">
        <v>47</v>
      </c>
      <c r="B234" s="15" t="s">
        <v>517</v>
      </c>
      <c r="C234" s="15" t="s">
        <v>249</v>
      </c>
      <c r="D234" s="15" t="s">
        <v>518</v>
      </c>
      <c r="E234" s="16">
        <v>42142814</v>
      </c>
      <c r="F234" s="17">
        <v>0</v>
      </c>
      <c r="G234" s="18">
        <f t="shared" si="12"/>
        <v>35384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24629</v>
      </c>
      <c r="P234" s="19"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v>5740</v>
      </c>
      <c r="V234" s="19">
        <v>5015</v>
      </c>
      <c r="W234" s="20">
        <f t="shared" si="13"/>
        <v>0</v>
      </c>
      <c r="X234" s="21">
        <v>0</v>
      </c>
      <c r="Y234" s="21">
        <v>0</v>
      </c>
      <c r="Z234" s="21">
        <v>0</v>
      </c>
      <c r="AA234" s="22">
        <v>0</v>
      </c>
      <c r="AB234" s="30">
        <v>0</v>
      </c>
      <c r="AC234" s="24">
        <f t="shared" si="14"/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6">
        <f t="shared" si="15"/>
        <v>0</v>
      </c>
      <c r="AR234" s="27">
        <v>0</v>
      </c>
      <c r="AS234" s="27">
        <v>0</v>
      </c>
      <c r="AT234" s="27">
        <v>0</v>
      </c>
      <c r="AU234" s="28">
        <v>450</v>
      </c>
    </row>
    <row r="235" spans="1:47" x14ac:dyDescent="0.25">
      <c r="A235" s="14" t="s">
        <v>47</v>
      </c>
      <c r="B235" s="15" t="s">
        <v>519</v>
      </c>
      <c r="C235" s="15" t="s">
        <v>249</v>
      </c>
      <c r="D235" s="15" t="s">
        <v>520</v>
      </c>
      <c r="E235" s="16">
        <v>44888775</v>
      </c>
      <c r="F235" s="17">
        <v>0</v>
      </c>
      <c r="G235" s="18">
        <f t="shared" si="12"/>
        <v>7282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5648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1634</v>
      </c>
      <c r="V235" s="19">
        <v>0</v>
      </c>
      <c r="W235" s="20">
        <f t="shared" si="13"/>
        <v>0</v>
      </c>
      <c r="X235" s="21">
        <v>0</v>
      </c>
      <c r="Y235" s="21">
        <v>0</v>
      </c>
      <c r="Z235" s="21">
        <v>0</v>
      </c>
      <c r="AA235" s="22">
        <v>0</v>
      </c>
      <c r="AB235" s="30">
        <v>0</v>
      </c>
      <c r="AC235" s="24">
        <f t="shared" si="14"/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6">
        <f t="shared" si="15"/>
        <v>0</v>
      </c>
      <c r="AR235" s="27">
        <v>0</v>
      </c>
      <c r="AS235" s="27">
        <v>0</v>
      </c>
      <c r="AT235" s="27">
        <v>0</v>
      </c>
      <c r="AU235" s="28">
        <v>62</v>
      </c>
    </row>
    <row r="236" spans="1:47" x14ac:dyDescent="0.25">
      <c r="A236" s="14" t="s">
        <v>47</v>
      </c>
      <c r="B236" s="15" t="s">
        <v>521</v>
      </c>
      <c r="C236" s="15" t="s">
        <v>249</v>
      </c>
      <c r="D236" s="15" t="s">
        <v>522</v>
      </c>
      <c r="E236" s="16">
        <v>42259444</v>
      </c>
      <c r="F236" s="17">
        <v>0</v>
      </c>
      <c r="G236" s="18">
        <f t="shared" si="12"/>
        <v>8516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8317</v>
      </c>
      <c r="P236" s="19"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v>199</v>
      </c>
      <c r="V236" s="19">
        <v>0</v>
      </c>
      <c r="W236" s="20">
        <f t="shared" si="13"/>
        <v>0</v>
      </c>
      <c r="X236" s="21">
        <v>0</v>
      </c>
      <c r="Y236" s="21">
        <v>0</v>
      </c>
      <c r="Z236" s="21">
        <v>0</v>
      </c>
      <c r="AA236" s="22">
        <v>0</v>
      </c>
      <c r="AB236" s="30">
        <v>0</v>
      </c>
      <c r="AC236" s="24">
        <f t="shared" si="14"/>
        <v>0</v>
      </c>
      <c r="AD236" s="25">
        <v>0</v>
      </c>
      <c r="AE236" s="25">
        <v>0</v>
      </c>
      <c r="AF236" s="25">
        <v>0</v>
      </c>
      <c r="AG236" s="25">
        <v>0</v>
      </c>
      <c r="AH236" s="25">
        <v>0</v>
      </c>
      <c r="AI236" s="25">
        <v>0</v>
      </c>
      <c r="AJ236" s="25">
        <v>0</v>
      </c>
      <c r="AK236" s="25">
        <v>0</v>
      </c>
      <c r="AL236" s="25">
        <v>0</v>
      </c>
      <c r="AM236" s="25">
        <v>0</v>
      </c>
      <c r="AN236" s="25">
        <v>0</v>
      </c>
      <c r="AO236" s="25">
        <v>0</v>
      </c>
      <c r="AP236" s="25">
        <v>0</v>
      </c>
      <c r="AQ236" s="26">
        <f t="shared" si="15"/>
        <v>0</v>
      </c>
      <c r="AR236" s="27">
        <v>0</v>
      </c>
      <c r="AS236" s="27">
        <v>0</v>
      </c>
      <c r="AT236" s="27">
        <v>0</v>
      </c>
      <c r="AU236" s="28">
        <v>0</v>
      </c>
    </row>
    <row r="237" spans="1:47" x14ac:dyDescent="0.25">
      <c r="A237" s="14" t="s">
        <v>47</v>
      </c>
      <c r="B237" s="15" t="s">
        <v>523</v>
      </c>
      <c r="C237" s="15" t="s">
        <v>249</v>
      </c>
      <c r="D237" s="15" t="s">
        <v>524</v>
      </c>
      <c r="E237" s="16">
        <v>397687</v>
      </c>
      <c r="F237" s="17">
        <v>0</v>
      </c>
      <c r="G237" s="18">
        <f t="shared" si="12"/>
        <v>5915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5915</v>
      </c>
      <c r="P237" s="19">
        <v>0</v>
      </c>
      <c r="Q237" s="19">
        <v>0</v>
      </c>
      <c r="R237" s="19">
        <v>0</v>
      </c>
      <c r="S237" s="19">
        <v>0</v>
      </c>
      <c r="T237" s="19">
        <v>0</v>
      </c>
      <c r="U237" s="19">
        <v>0</v>
      </c>
      <c r="V237" s="19">
        <v>0</v>
      </c>
      <c r="W237" s="20">
        <f t="shared" si="13"/>
        <v>0</v>
      </c>
      <c r="X237" s="21">
        <v>0</v>
      </c>
      <c r="Y237" s="21">
        <v>0</v>
      </c>
      <c r="Z237" s="21">
        <v>0</v>
      </c>
      <c r="AA237" s="22">
        <v>0</v>
      </c>
      <c r="AB237" s="30">
        <v>0</v>
      </c>
      <c r="AC237" s="24">
        <f t="shared" si="14"/>
        <v>0</v>
      </c>
      <c r="AD237" s="25">
        <v>0</v>
      </c>
      <c r="AE237" s="25">
        <v>0</v>
      </c>
      <c r="AF237" s="25">
        <v>0</v>
      </c>
      <c r="AG237" s="25">
        <v>0</v>
      </c>
      <c r="AH237" s="25">
        <v>0</v>
      </c>
      <c r="AI237" s="25">
        <v>0</v>
      </c>
      <c r="AJ237" s="25">
        <v>0</v>
      </c>
      <c r="AK237" s="25">
        <v>0</v>
      </c>
      <c r="AL237" s="25">
        <v>0</v>
      </c>
      <c r="AM237" s="25">
        <v>0</v>
      </c>
      <c r="AN237" s="25">
        <v>0</v>
      </c>
      <c r="AO237" s="25">
        <v>0</v>
      </c>
      <c r="AP237" s="25">
        <v>0</v>
      </c>
      <c r="AQ237" s="26">
        <f t="shared" si="15"/>
        <v>0</v>
      </c>
      <c r="AR237" s="27">
        <v>0</v>
      </c>
      <c r="AS237" s="27">
        <v>0</v>
      </c>
      <c r="AT237" s="27">
        <v>0</v>
      </c>
      <c r="AU237" s="28">
        <v>0</v>
      </c>
    </row>
    <row r="238" spans="1:47" x14ac:dyDescent="0.25">
      <c r="A238" s="14" t="s">
        <v>47</v>
      </c>
      <c r="B238" s="15" t="s">
        <v>525</v>
      </c>
      <c r="C238" s="15" t="s">
        <v>249</v>
      </c>
      <c r="D238" s="15" t="s">
        <v>526</v>
      </c>
      <c r="E238" s="16">
        <v>50714619</v>
      </c>
      <c r="F238" s="17">
        <v>0</v>
      </c>
      <c r="G238" s="18">
        <f t="shared" si="12"/>
        <v>15723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15723</v>
      </c>
      <c r="P238" s="19">
        <v>0</v>
      </c>
      <c r="Q238" s="19">
        <v>0</v>
      </c>
      <c r="R238" s="19">
        <v>0</v>
      </c>
      <c r="S238" s="19">
        <v>0</v>
      </c>
      <c r="T238" s="19">
        <v>0</v>
      </c>
      <c r="U238" s="19">
        <v>0</v>
      </c>
      <c r="V238" s="19">
        <v>0</v>
      </c>
      <c r="W238" s="20">
        <f t="shared" si="13"/>
        <v>0</v>
      </c>
      <c r="X238" s="21">
        <v>0</v>
      </c>
      <c r="Y238" s="21">
        <v>0</v>
      </c>
      <c r="Z238" s="21">
        <v>0</v>
      </c>
      <c r="AA238" s="22">
        <v>0</v>
      </c>
      <c r="AB238" s="30">
        <v>0</v>
      </c>
      <c r="AC238" s="24">
        <f t="shared" si="14"/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6">
        <f t="shared" si="15"/>
        <v>0</v>
      </c>
      <c r="AR238" s="27">
        <v>0</v>
      </c>
      <c r="AS238" s="27">
        <v>0</v>
      </c>
      <c r="AT238" s="27">
        <v>0</v>
      </c>
      <c r="AU238" s="28">
        <v>0</v>
      </c>
    </row>
    <row r="239" spans="1:47" x14ac:dyDescent="0.25">
      <c r="A239" s="14" t="s">
        <v>47</v>
      </c>
      <c r="B239" s="15" t="s">
        <v>527</v>
      </c>
      <c r="C239" s="15" t="s">
        <v>249</v>
      </c>
      <c r="D239" s="15" t="s">
        <v>528</v>
      </c>
      <c r="E239" s="16">
        <v>48173754</v>
      </c>
      <c r="F239" s="17">
        <v>0</v>
      </c>
      <c r="G239" s="18">
        <f t="shared" si="12"/>
        <v>3847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3847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  <c r="V239" s="19">
        <v>0</v>
      </c>
      <c r="W239" s="20">
        <f t="shared" si="13"/>
        <v>0</v>
      </c>
      <c r="X239" s="21">
        <v>0</v>
      </c>
      <c r="Y239" s="21">
        <v>0</v>
      </c>
      <c r="Z239" s="21">
        <v>0</v>
      </c>
      <c r="AA239" s="22">
        <v>0</v>
      </c>
      <c r="AB239" s="30">
        <v>0</v>
      </c>
      <c r="AC239" s="24">
        <f t="shared" si="14"/>
        <v>0</v>
      </c>
      <c r="AD239" s="25">
        <v>0</v>
      </c>
      <c r="AE239" s="25">
        <v>0</v>
      </c>
      <c r="AF239" s="25">
        <v>0</v>
      </c>
      <c r="AG239" s="25">
        <v>0</v>
      </c>
      <c r="AH239" s="25">
        <v>0</v>
      </c>
      <c r="AI239" s="25">
        <v>0</v>
      </c>
      <c r="AJ239" s="25">
        <v>0</v>
      </c>
      <c r="AK239" s="25">
        <v>0</v>
      </c>
      <c r="AL239" s="25">
        <v>0</v>
      </c>
      <c r="AM239" s="25">
        <v>0</v>
      </c>
      <c r="AN239" s="25">
        <v>0</v>
      </c>
      <c r="AO239" s="25">
        <v>0</v>
      </c>
      <c r="AP239" s="25">
        <v>0</v>
      </c>
      <c r="AQ239" s="26">
        <f t="shared" si="15"/>
        <v>0</v>
      </c>
      <c r="AR239" s="27">
        <v>0</v>
      </c>
      <c r="AS239" s="27">
        <v>0</v>
      </c>
      <c r="AT239" s="27">
        <v>0</v>
      </c>
      <c r="AU239" s="28">
        <v>0</v>
      </c>
    </row>
    <row r="240" spans="1:47" x14ac:dyDescent="0.25">
      <c r="A240" s="14" t="s">
        <v>47</v>
      </c>
      <c r="B240" s="15" t="s">
        <v>529</v>
      </c>
      <c r="C240" s="15" t="s">
        <v>249</v>
      </c>
      <c r="D240" s="15" t="s">
        <v>530</v>
      </c>
      <c r="E240" s="16">
        <v>46786180</v>
      </c>
      <c r="F240" s="17">
        <v>0</v>
      </c>
      <c r="G240" s="18">
        <f t="shared" si="12"/>
        <v>1780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1780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  <c r="V240" s="19">
        <v>0</v>
      </c>
      <c r="W240" s="20">
        <f t="shared" si="13"/>
        <v>0</v>
      </c>
      <c r="X240" s="21">
        <v>0</v>
      </c>
      <c r="Y240" s="21">
        <v>0</v>
      </c>
      <c r="Z240" s="21">
        <v>0</v>
      </c>
      <c r="AA240" s="22">
        <v>0</v>
      </c>
      <c r="AB240" s="30">
        <v>0</v>
      </c>
      <c r="AC240" s="24">
        <f t="shared" si="14"/>
        <v>0</v>
      </c>
      <c r="AD240" s="25">
        <v>0</v>
      </c>
      <c r="AE240" s="25">
        <v>0</v>
      </c>
      <c r="AF240" s="25">
        <v>0</v>
      </c>
      <c r="AG240" s="25">
        <v>0</v>
      </c>
      <c r="AH240" s="25">
        <v>0</v>
      </c>
      <c r="AI240" s="25">
        <v>0</v>
      </c>
      <c r="AJ240" s="25">
        <v>0</v>
      </c>
      <c r="AK240" s="25">
        <v>0</v>
      </c>
      <c r="AL240" s="25">
        <v>0</v>
      </c>
      <c r="AM240" s="25">
        <v>0</v>
      </c>
      <c r="AN240" s="25">
        <v>0</v>
      </c>
      <c r="AO240" s="25">
        <v>0</v>
      </c>
      <c r="AP240" s="25">
        <v>0</v>
      </c>
      <c r="AQ240" s="26">
        <f t="shared" si="15"/>
        <v>0</v>
      </c>
      <c r="AR240" s="27">
        <v>0</v>
      </c>
      <c r="AS240" s="27">
        <v>0</v>
      </c>
      <c r="AT240" s="27">
        <v>0</v>
      </c>
      <c r="AU240" s="28">
        <v>0</v>
      </c>
    </row>
    <row r="241" spans="1:47" x14ac:dyDescent="0.25">
      <c r="A241" s="14" t="s">
        <v>47</v>
      </c>
      <c r="B241" s="15" t="s">
        <v>531</v>
      </c>
      <c r="C241" s="15" t="s">
        <v>249</v>
      </c>
      <c r="D241" s="15" t="s">
        <v>532</v>
      </c>
      <c r="E241" s="16">
        <v>42369479</v>
      </c>
      <c r="F241" s="17">
        <v>179477</v>
      </c>
      <c r="G241" s="18">
        <f t="shared" si="12"/>
        <v>17745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557</v>
      </c>
      <c r="O241" s="19">
        <v>9196</v>
      </c>
      <c r="P241" s="19">
        <v>0</v>
      </c>
      <c r="Q241" s="19">
        <v>0</v>
      </c>
      <c r="R241" s="19">
        <v>1109</v>
      </c>
      <c r="S241" s="19">
        <v>0</v>
      </c>
      <c r="T241" s="19">
        <v>0</v>
      </c>
      <c r="U241" s="19">
        <v>1868</v>
      </c>
      <c r="V241" s="19">
        <v>5015</v>
      </c>
      <c r="W241" s="20">
        <f t="shared" si="13"/>
        <v>0</v>
      </c>
      <c r="X241" s="21">
        <v>0</v>
      </c>
      <c r="Y241" s="21">
        <v>0</v>
      </c>
      <c r="Z241" s="21">
        <v>0</v>
      </c>
      <c r="AA241" s="22">
        <v>0</v>
      </c>
      <c r="AB241" s="30">
        <v>0</v>
      </c>
      <c r="AC241" s="24">
        <f t="shared" si="14"/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6">
        <f t="shared" si="15"/>
        <v>0</v>
      </c>
      <c r="AR241" s="27">
        <v>0</v>
      </c>
      <c r="AS241" s="27">
        <v>0</v>
      </c>
      <c r="AT241" s="27">
        <v>0</v>
      </c>
      <c r="AU241" s="28">
        <v>0</v>
      </c>
    </row>
    <row r="242" spans="1:47" x14ac:dyDescent="0.25">
      <c r="A242" s="14" t="s">
        <v>47</v>
      </c>
      <c r="B242" s="15" t="s">
        <v>533</v>
      </c>
      <c r="C242" s="15" t="s">
        <v>249</v>
      </c>
      <c r="D242" s="15" t="s">
        <v>534</v>
      </c>
      <c r="E242" s="16">
        <v>51751976</v>
      </c>
      <c r="F242" s="17">
        <v>0</v>
      </c>
      <c r="G242" s="18">
        <f t="shared" si="12"/>
        <v>8896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8896</v>
      </c>
      <c r="P242" s="19">
        <v>0</v>
      </c>
      <c r="Q242" s="19">
        <v>0</v>
      </c>
      <c r="R242" s="19">
        <v>0</v>
      </c>
      <c r="S242" s="19">
        <v>0</v>
      </c>
      <c r="T242" s="19">
        <v>0</v>
      </c>
      <c r="U242" s="19">
        <v>0</v>
      </c>
      <c r="V242" s="19">
        <v>0</v>
      </c>
      <c r="W242" s="20">
        <f t="shared" si="13"/>
        <v>0</v>
      </c>
      <c r="X242" s="21">
        <v>0</v>
      </c>
      <c r="Y242" s="21">
        <v>0</v>
      </c>
      <c r="Z242" s="21">
        <v>0</v>
      </c>
      <c r="AA242" s="22">
        <v>0</v>
      </c>
      <c r="AB242" s="30">
        <v>0</v>
      </c>
      <c r="AC242" s="24">
        <f t="shared" si="14"/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6">
        <f t="shared" si="15"/>
        <v>0</v>
      </c>
      <c r="AR242" s="27">
        <v>0</v>
      </c>
      <c r="AS242" s="27">
        <v>0</v>
      </c>
      <c r="AT242" s="27">
        <v>0</v>
      </c>
      <c r="AU242" s="28">
        <v>0</v>
      </c>
    </row>
    <row r="243" spans="1:47" x14ac:dyDescent="0.25">
      <c r="A243" s="14" t="s">
        <v>47</v>
      </c>
      <c r="B243" s="15" t="s">
        <v>535</v>
      </c>
      <c r="C243" s="15" t="s">
        <v>249</v>
      </c>
      <c r="D243" s="15" t="s">
        <v>536</v>
      </c>
      <c r="E243" s="16">
        <v>45353093</v>
      </c>
      <c r="F243" s="17">
        <v>0</v>
      </c>
      <c r="G243" s="18">
        <f t="shared" si="12"/>
        <v>3243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3243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  <c r="V243" s="19">
        <v>0</v>
      </c>
      <c r="W243" s="20">
        <f t="shared" si="13"/>
        <v>0</v>
      </c>
      <c r="X243" s="21">
        <v>0</v>
      </c>
      <c r="Y243" s="21">
        <v>0</v>
      </c>
      <c r="Z243" s="21">
        <v>0</v>
      </c>
      <c r="AA243" s="22">
        <v>0</v>
      </c>
      <c r="AB243" s="30">
        <v>0</v>
      </c>
      <c r="AC243" s="24">
        <f t="shared" si="14"/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6">
        <f t="shared" si="15"/>
        <v>0</v>
      </c>
      <c r="AR243" s="27">
        <v>0</v>
      </c>
      <c r="AS243" s="27">
        <v>0</v>
      </c>
      <c r="AT243" s="27">
        <v>0</v>
      </c>
      <c r="AU243" s="28">
        <v>0</v>
      </c>
    </row>
    <row r="244" spans="1:47" x14ac:dyDescent="0.25">
      <c r="A244" s="14" t="s">
        <v>47</v>
      </c>
      <c r="B244" s="15" t="s">
        <v>537</v>
      </c>
      <c r="C244" s="15" t="s">
        <v>249</v>
      </c>
      <c r="D244" s="15" t="s">
        <v>538</v>
      </c>
      <c r="E244" s="16">
        <v>820000014</v>
      </c>
      <c r="F244" s="17">
        <v>0</v>
      </c>
      <c r="G244" s="18">
        <f t="shared" si="12"/>
        <v>6713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6713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19">
        <v>0</v>
      </c>
      <c r="W244" s="20">
        <f t="shared" si="13"/>
        <v>0</v>
      </c>
      <c r="X244" s="21">
        <v>0</v>
      </c>
      <c r="Y244" s="21">
        <v>0</v>
      </c>
      <c r="Z244" s="21">
        <v>0</v>
      </c>
      <c r="AA244" s="22">
        <v>0</v>
      </c>
      <c r="AB244" s="30">
        <v>0</v>
      </c>
      <c r="AC244" s="24">
        <f t="shared" si="14"/>
        <v>0</v>
      </c>
      <c r="AD244" s="25">
        <v>0</v>
      </c>
      <c r="AE244" s="25">
        <v>0</v>
      </c>
      <c r="AF244" s="25">
        <v>0</v>
      </c>
      <c r="AG244" s="25">
        <v>0</v>
      </c>
      <c r="AH244" s="25">
        <v>0</v>
      </c>
      <c r="AI244" s="25">
        <v>0</v>
      </c>
      <c r="AJ244" s="25">
        <v>0</v>
      </c>
      <c r="AK244" s="25">
        <v>0</v>
      </c>
      <c r="AL244" s="25">
        <v>0</v>
      </c>
      <c r="AM244" s="25">
        <v>0</v>
      </c>
      <c r="AN244" s="25">
        <v>0</v>
      </c>
      <c r="AO244" s="25">
        <v>0</v>
      </c>
      <c r="AP244" s="25">
        <v>0</v>
      </c>
      <c r="AQ244" s="26">
        <f t="shared" si="15"/>
        <v>0</v>
      </c>
      <c r="AR244" s="27">
        <v>0</v>
      </c>
      <c r="AS244" s="27">
        <v>0</v>
      </c>
      <c r="AT244" s="27">
        <v>0</v>
      </c>
      <c r="AU244" s="28">
        <v>0</v>
      </c>
    </row>
    <row r="245" spans="1:47" x14ac:dyDescent="0.25">
      <c r="A245" s="14" t="s">
        <v>47</v>
      </c>
      <c r="B245" s="15" t="s">
        <v>539</v>
      </c>
      <c r="C245" s="15" t="s">
        <v>249</v>
      </c>
      <c r="D245" s="15" t="s">
        <v>540</v>
      </c>
      <c r="E245" s="16">
        <v>50569481</v>
      </c>
      <c r="F245" s="17">
        <v>0</v>
      </c>
      <c r="G245" s="18">
        <f t="shared" si="12"/>
        <v>2806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2806</v>
      </c>
      <c r="P245" s="19">
        <v>0</v>
      </c>
      <c r="Q245" s="19">
        <v>0</v>
      </c>
      <c r="R245" s="19">
        <v>0</v>
      </c>
      <c r="S245" s="19">
        <v>0</v>
      </c>
      <c r="T245" s="19">
        <v>0</v>
      </c>
      <c r="U245" s="19">
        <v>0</v>
      </c>
      <c r="V245" s="19">
        <v>0</v>
      </c>
      <c r="W245" s="20">
        <f t="shared" si="13"/>
        <v>0</v>
      </c>
      <c r="X245" s="21">
        <v>0</v>
      </c>
      <c r="Y245" s="21">
        <v>0</v>
      </c>
      <c r="Z245" s="21">
        <v>0</v>
      </c>
      <c r="AA245" s="22">
        <v>0</v>
      </c>
      <c r="AB245" s="30">
        <v>0</v>
      </c>
      <c r="AC245" s="24">
        <f t="shared" si="14"/>
        <v>0</v>
      </c>
      <c r="AD245" s="25">
        <v>0</v>
      </c>
      <c r="AE245" s="25">
        <v>0</v>
      </c>
      <c r="AF245" s="25">
        <v>0</v>
      </c>
      <c r="AG245" s="25">
        <v>0</v>
      </c>
      <c r="AH245" s="25">
        <v>0</v>
      </c>
      <c r="AI245" s="25">
        <v>0</v>
      </c>
      <c r="AJ245" s="25">
        <v>0</v>
      </c>
      <c r="AK245" s="25">
        <v>0</v>
      </c>
      <c r="AL245" s="25">
        <v>0</v>
      </c>
      <c r="AM245" s="25">
        <v>0</v>
      </c>
      <c r="AN245" s="25">
        <v>0</v>
      </c>
      <c r="AO245" s="25">
        <v>0</v>
      </c>
      <c r="AP245" s="25">
        <v>0</v>
      </c>
      <c r="AQ245" s="26">
        <f t="shared" si="15"/>
        <v>0</v>
      </c>
      <c r="AR245" s="27">
        <v>0</v>
      </c>
      <c r="AS245" s="27">
        <v>0</v>
      </c>
      <c r="AT245" s="27">
        <v>0</v>
      </c>
      <c r="AU245" s="28">
        <v>0</v>
      </c>
    </row>
    <row r="246" spans="1:47" x14ac:dyDescent="0.25">
      <c r="A246" s="14" t="s">
        <v>47</v>
      </c>
      <c r="B246" s="15" t="s">
        <v>541</v>
      </c>
      <c r="C246" s="15" t="s">
        <v>249</v>
      </c>
      <c r="D246" s="15" t="s">
        <v>542</v>
      </c>
      <c r="E246" s="16">
        <v>35960841</v>
      </c>
      <c r="F246" s="17">
        <v>0</v>
      </c>
      <c r="G246" s="18">
        <f t="shared" si="12"/>
        <v>7119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7119</v>
      </c>
      <c r="P246" s="19">
        <v>0</v>
      </c>
      <c r="Q246" s="19">
        <v>0</v>
      </c>
      <c r="R246" s="19">
        <v>0</v>
      </c>
      <c r="S246" s="19">
        <v>0</v>
      </c>
      <c r="T246" s="19">
        <v>0</v>
      </c>
      <c r="U246" s="19">
        <v>0</v>
      </c>
      <c r="V246" s="19">
        <v>0</v>
      </c>
      <c r="W246" s="20">
        <f t="shared" si="13"/>
        <v>0</v>
      </c>
      <c r="X246" s="21">
        <v>0</v>
      </c>
      <c r="Y246" s="21">
        <v>0</v>
      </c>
      <c r="Z246" s="21">
        <v>0</v>
      </c>
      <c r="AA246" s="22">
        <v>0</v>
      </c>
      <c r="AB246" s="30">
        <v>0</v>
      </c>
      <c r="AC246" s="24">
        <f t="shared" si="14"/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6">
        <f t="shared" si="15"/>
        <v>0</v>
      </c>
      <c r="AR246" s="27">
        <v>0</v>
      </c>
      <c r="AS246" s="27">
        <v>0</v>
      </c>
      <c r="AT246" s="27">
        <v>0</v>
      </c>
      <c r="AU246" s="28">
        <v>0</v>
      </c>
    </row>
    <row r="247" spans="1:47" x14ac:dyDescent="0.25">
      <c r="A247" s="14" t="s">
        <v>47</v>
      </c>
      <c r="B247" s="15" t="s">
        <v>543</v>
      </c>
      <c r="C247" s="15" t="s">
        <v>249</v>
      </c>
      <c r="D247" s="15" t="s">
        <v>544</v>
      </c>
      <c r="E247" s="16">
        <v>42266971</v>
      </c>
      <c r="F247" s="17">
        <v>0</v>
      </c>
      <c r="G247" s="18">
        <f t="shared" si="12"/>
        <v>6479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6479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  <c r="V247" s="19">
        <v>0</v>
      </c>
      <c r="W247" s="20">
        <f t="shared" si="13"/>
        <v>0</v>
      </c>
      <c r="X247" s="21">
        <v>0</v>
      </c>
      <c r="Y247" s="21">
        <v>0</v>
      </c>
      <c r="Z247" s="21">
        <v>0</v>
      </c>
      <c r="AA247" s="22">
        <v>0</v>
      </c>
      <c r="AB247" s="30">
        <v>0</v>
      </c>
      <c r="AC247" s="24">
        <f t="shared" si="14"/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6">
        <f t="shared" si="15"/>
        <v>0</v>
      </c>
      <c r="AR247" s="27">
        <v>0</v>
      </c>
      <c r="AS247" s="27">
        <v>0</v>
      </c>
      <c r="AT247" s="27">
        <v>0</v>
      </c>
      <c r="AU247" s="28">
        <v>0</v>
      </c>
    </row>
    <row r="248" spans="1:47" x14ac:dyDescent="0.25">
      <c r="A248" s="14" t="s">
        <v>47</v>
      </c>
      <c r="B248" s="15" t="s">
        <v>545</v>
      </c>
      <c r="C248" s="15" t="s">
        <v>249</v>
      </c>
      <c r="D248" s="15" t="s">
        <v>546</v>
      </c>
      <c r="E248" s="16">
        <v>50482211</v>
      </c>
      <c r="F248" s="17">
        <v>0</v>
      </c>
      <c r="G248" s="18">
        <f t="shared" si="12"/>
        <v>4548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4548</v>
      </c>
      <c r="P248" s="19">
        <v>0</v>
      </c>
      <c r="Q248" s="19">
        <v>0</v>
      </c>
      <c r="R248" s="19">
        <v>0</v>
      </c>
      <c r="S248" s="19">
        <v>0</v>
      </c>
      <c r="T248" s="19">
        <v>0</v>
      </c>
      <c r="U248" s="19">
        <v>0</v>
      </c>
      <c r="V248" s="19">
        <v>0</v>
      </c>
      <c r="W248" s="20">
        <f t="shared" si="13"/>
        <v>0</v>
      </c>
      <c r="X248" s="21">
        <v>0</v>
      </c>
      <c r="Y248" s="21">
        <v>0</v>
      </c>
      <c r="Z248" s="21">
        <v>0</v>
      </c>
      <c r="AA248" s="22">
        <v>0</v>
      </c>
      <c r="AB248" s="30">
        <v>0</v>
      </c>
      <c r="AC248" s="24">
        <f t="shared" si="14"/>
        <v>0</v>
      </c>
      <c r="AD248" s="25">
        <v>0</v>
      </c>
      <c r="AE248" s="25">
        <v>0</v>
      </c>
      <c r="AF248" s="25">
        <v>0</v>
      </c>
      <c r="AG248" s="25">
        <v>0</v>
      </c>
      <c r="AH248" s="25">
        <v>0</v>
      </c>
      <c r="AI248" s="25">
        <v>0</v>
      </c>
      <c r="AJ248" s="25">
        <v>0</v>
      </c>
      <c r="AK248" s="25">
        <v>0</v>
      </c>
      <c r="AL248" s="25">
        <v>0</v>
      </c>
      <c r="AM248" s="25">
        <v>0</v>
      </c>
      <c r="AN248" s="25">
        <v>0</v>
      </c>
      <c r="AO248" s="25">
        <v>0</v>
      </c>
      <c r="AP248" s="25">
        <v>0</v>
      </c>
      <c r="AQ248" s="26">
        <f t="shared" si="15"/>
        <v>0</v>
      </c>
      <c r="AR248" s="27">
        <v>0</v>
      </c>
      <c r="AS248" s="27">
        <v>0</v>
      </c>
      <c r="AT248" s="27">
        <v>0</v>
      </c>
      <c r="AU248" s="28">
        <v>0</v>
      </c>
    </row>
    <row r="249" spans="1:47" x14ac:dyDescent="0.25">
      <c r="A249" s="14" t="s">
        <v>47</v>
      </c>
      <c r="B249" s="15" t="s">
        <v>547</v>
      </c>
      <c r="C249" s="15" t="s">
        <v>249</v>
      </c>
      <c r="D249" s="15" t="s">
        <v>548</v>
      </c>
      <c r="E249" s="16">
        <v>51717255</v>
      </c>
      <c r="F249" s="17">
        <v>0</v>
      </c>
      <c r="G249" s="18">
        <f t="shared" si="12"/>
        <v>3462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3462</v>
      </c>
      <c r="P249" s="19">
        <v>0</v>
      </c>
      <c r="Q249" s="19">
        <v>0</v>
      </c>
      <c r="R249" s="19">
        <v>0</v>
      </c>
      <c r="S249" s="19">
        <v>0</v>
      </c>
      <c r="T249" s="19">
        <v>0</v>
      </c>
      <c r="U249" s="19">
        <v>0</v>
      </c>
      <c r="V249" s="19">
        <v>0</v>
      </c>
      <c r="W249" s="20">
        <f t="shared" si="13"/>
        <v>0</v>
      </c>
      <c r="X249" s="21">
        <v>0</v>
      </c>
      <c r="Y249" s="21">
        <v>0</v>
      </c>
      <c r="Z249" s="21">
        <v>0</v>
      </c>
      <c r="AA249" s="22">
        <v>0</v>
      </c>
      <c r="AB249" s="30">
        <v>0</v>
      </c>
      <c r="AC249" s="24">
        <f t="shared" si="14"/>
        <v>0</v>
      </c>
      <c r="AD249" s="25">
        <v>0</v>
      </c>
      <c r="AE249" s="25">
        <v>0</v>
      </c>
      <c r="AF249" s="25">
        <v>0</v>
      </c>
      <c r="AG249" s="25">
        <v>0</v>
      </c>
      <c r="AH249" s="25">
        <v>0</v>
      </c>
      <c r="AI249" s="25">
        <v>0</v>
      </c>
      <c r="AJ249" s="25">
        <v>0</v>
      </c>
      <c r="AK249" s="25">
        <v>0</v>
      </c>
      <c r="AL249" s="25">
        <v>0</v>
      </c>
      <c r="AM249" s="25">
        <v>0</v>
      </c>
      <c r="AN249" s="25">
        <v>0</v>
      </c>
      <c r="AO249" s="25">
        <v>0</v>
      </c>
      <c r="AP249" s="25">
        <v>0</v>
      </c>
      <c r="AQ249" s="26">
        <f t="shared" si="15"/>
        <v>0</v>
      </c>
      <c r="AR249" s="27">
        <v>0</v>
      </c>
      <c r="AS249" s="27">
        <v>0</v>
      </c>
      <c r="AT249" s="27">
        <v>0</v>
      </c>
      <c r="AU249" s="28">
        <v>0</v>
      </c>
    </row>
    <row r="250" spans="1:47" x14ac:dyDescent="0.25">
      <c r="A250" s="14" t="s">
        <v>47</v>
      </c>
      <c r="B250" s="15" t="s">
        <v>549</v>
      </c>
      <c r="C250" s="15" t="s">
        <v>249</v>
      </c>
      <c r="D250" s="15" t="s">
        <v>550</v>
      </c>
      <c r="E250" s="16">
        <v>50535056</v>
      </c>
      <c r="F250" s="17">
        <v>0</v>
      </c>
      <c r="G250" s="18">
        <f t="shared" si="12"/>
        <v>5408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5408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0</v>
      </c>
      <c r="W250" s="20">
        <f t="shared" si="13"/>
        <v>0</v>
      </c>
      <c r="X250" s="21">
        <v>0</v>
      </c>
      <c r="Y250" s="21">
        <v>0</v>
      </c>
      <c r="Z250" s="21">
        <v>0</v>
      </c>
      <c r="AA250" s="22">
        <v>0</v>
      </c>
      <c r="AB250" s="30">
        <v>0</v>
      </c>
      <c r="AC250" s="24">
        <f t="shared" si="14"/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6">
        <f t="shared" si="15"/>
        <v>0</v>
      </c>
      <c r="AR250" s="27">
        <v>0</v>
      </c>
      <c r="AS250" s="27">
        <v>0</v>
      </c>
      <c r="AT250" s="27">
        <v>0</v>
      </c>
      <c r="AU250" s="28">
        <v>0</v>
      </c>
    </row>
    <row r="251" spans="1:47" x14ac:dyDescent="0.25">
      <c r="A251" s="14" t="s">
        <v>47</v>
      </c>
      <c r="B251" s="15" t="s">
        <v>551</v>
      </c>
      <c r="C251" s="15" t="s">
        <v>249</v>
      </c>
      <c r="D251" s="15" t="s">
        <v>552</v>
      </c>
      <c r="E251" s="16">
        <v>50105051</v>
      </c>
      <c r="F251" s="17">
        <v>0</v>
      </c>
      <c r="G251" s="18">
        <f t="shared" si="12"/>
        <v>1954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1954</v>
      </c>
      <c r="P251" s="19">
        <v>0</v>
      </c>
      <c r="Q251" s="19">
        <v>0</v>
      </c>
      <c r="R251" s="19">
        <v>0</v>
      </c>
      <c r="S251" s="19">
        <v>0</v>
      </c>
      <c r="T251" s="19">
        <v>0</v>
      </c>
      <c r="U251" s="19">
        <v>0</v>
      </c>
      <c r="V251" s="19">
        <v>0</v>
      </c>
      <c r="W251" s="20">
        <f t="shared" si="13"/>
        <v>0</v>
      </c>
      <c r="X251" s="21">
        <v>0</v>
      </c>
      <c r="Y251" s="21">
        <v>0</v>
      </c>
      <c r="Z251" s="21">
        <v>0</v>
      </c>
      <c r="AA251" s="22">
        <v>0</v>
      </c>
      <c r="AB251" s="30">
        <v>0</v>
      </c>
      <c r="AC251" s="24">
        <f t="shared" si="14"/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6">
        <f t="shared" si="15"/>
        <v>0</v>
      </c>
      <c r="AR251" s="27">
        <v>0</v>
      </c>
      <c r="AS251" s="27">
        <v>0</v>
      </c>
      <c r="AT251" s="27">
        <v>0</v>
      </c>
      <c r="AU251" s="28">
        <v>0</v>
      </c>
    </row>
    <row r="252" spans="1:47" x14ac:dyDescent="0.25">
      <c r="A252" s="14" t="s">
        <v>47</v>
      </c>
      <c r="B252" s="15" t="s">
        <v>553</v>
      </c>
      <c r="C252" s="15" t="s">
        <v>249</v>
      </c>
      <c r="D252" s="15" t="s">
        <v>554</v>
      </c>
      <c r="E252" s="16">
        <v>50501909</v>
      </c>
      <c r="F252" s="17">
        <v>0</v>
      </c>
      <c r="G252" s="18">
        <f t="shared" si="12"/>
        <v>6479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6479</v>
      </c>
      <c r="P252" s="19">
        <v>0</v>
      </c>
      <c r="Q252" s="19">
        <v>0</v>
      </c>
      <c r="R252" s="19">
        <v>0</v>
      </c>
      <c r="S252" s="19">
        <v>0</v>
      </c>
      <c r="T252" s="19">
        <v>0</v>
      </c>
      <c r="U252" s="19">
        <v>0</v>
      </c>
      <c r="V252" s="19">
        <v>0</v>
      </c>
      <c r="W252" s="20">
        <f t="shared" si="13"/>
        <v>0</v>
      </c>
      <c r="X252" s="21">
        <v>0</v>
      </c>
      <c r="Y252" s="21">
        <v>0</v>
      </c>
      <c r="Z252" s="21">
        <v>0</v>
      </c>
      <c r="AA252" s="22">
        <v>0</v>
      </c>
      <c r="AB252" s="30">
        <v>0</v>
      </c>
      <c r="AC252" s="24">
        <f t="shared" si="14"/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6">
        <f t="shared" si="15"/>
        <v>0</v>
      </c>
      <c r="AR252" s="27">
        <v>0</v>
      </c>
      <c r="AS252" s="27">
        <v>0</v>
      </c>
      <c r="AT252" s="27">
        <v>0</v>
      </c>
      <c r="AU252" s="28">
        <v>0</v>
      </c>
    </row>
    <row r="253" spans="1:47" x14ac:dyDescent="0.25">
      <c r="A253" s="14" t="s">
        <v>47</v>
      </c>
      <c r="B253" s="15" t="s">
        <v>555</v>
      </c>
      <c r="C253" s="15" t="s">
        <v>249</v>
      </c>
      <c r="D253" s="15" t="s">
        <v>556</v>
      </c>
      <c r="E253" s="16">
        <v>47860014</v>
      </c>
      <c r="F253" s="17">
        <v>0</v>
      </c>
      <c r="G253" s="18">
        <f t="shared" si="12"/>
        <v>4760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4760</v>
      </c>
      <c r="P253" s="19">
        <v>0</v>
      </c>
      <c r="Q253" s="19">
        <v>0</v>
      </c>
      <c r="R253" s="19">
        <v>0</v>
      </c>
      <c r="S253" s="19">
        <v>0</v>
      </c>
      <c r="T253" s="19">
        <v>0</v>
      </c>
      <c r="U253" s="19">
        <v>0</v>
      </c>
      <c r="V253" s="19">
        <v>0</v>
      </c>
      <c r="W253" s="20">
        <f t="shared" si="13"/>
        <v>0</v>
      </c>
      <c r="X253" s="21">
        <v>0</v>
      </c>
      <c r="Y253" s="21">
        <v>0</v>
      </c>
      <c r="Z253" s="21">
        <v>0</v>
      </c>
      <c r="AA253" s="22">
        <v>0</v>
      </c>
      <c r="AB253" s="30">
        <v>0</v>
      </c>
      <c r="AC253" s="24">
        <f t="shared" si="14"/>
        <v>0</v>
      </c>
      <c r="AD253" s="25">
        <v>0</v>
      </c>
      <c r="AE253" s="25">
        <v>0</v>
      </c>
      <c r="AF253" s="25">
        <v>0</v>
      </c>
      <c r="AG253" s="25">
        <v>0</v>
      </c>
      <c r="AH253" s="25">
        <v>0</v>
      </c>
      <c r="AI253" s="25">
        <v>0</v>
      </c>
      <c r="AJ253" s="25">
        <v>0</v>
      </c>
      <c r="AK253" s="25">
        <v>0</v>
      </c>
      <c r="AL253" s="25">
        <v>0</v>
      </c>
      <c r="AM253" s="25">
        <v>0</v>
      </c>
      <c r="AN253" s="25">
        <v>0</v>
      </c>
      <c r="AO253" s="25">
        <v>0</v>
      </c>
      <c r="AP253" s="25">
        <v>0</v>
      </c>
      <c r="AQ253" s="26">
        <f t="shared" si="15"/>
        <v>0</v>
      </c>
      <c r="AR253" s="27">
        <v>0</v>
      </c>
      <c r="AS253" s="27">
        <v>0</v>
      </c>
      <c r="AT253" s="27">
        <v>0</v>
      </c>
      <c r="AU253" s="28">
        <v>0</v>
      </c>
    </row>
    <row r="254" spans="1:47" x14ac:dyDescent="0.25">
      <c r="A254" s="14" t="s">
        <v>47</v>
      </c>
      <c r="B254" s="15" t="s">
        <v>557</v>
      </c>
      <c r="C254" s="15" t="s">
        <v>249</v>
      </c>
      <c r="D254" s="15" t="s">
        <v>558</v>
      </c>
      <c r="E254" s="16">
        <v>4649813</v>
      </c>
      <c r="F254" s="17">
        <v>0</v>
      </c>
      <c r="G254" s="18">
        <f t="shared" si="12"/>
        <v>3673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3673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0</v>
      </c>
      <c r="V254" s="19">
        <v>0</v>
      </c>
      <c r="W254" s="20">
        <f t="shared" si="13"/>
        <v>0</v>
      </c>
      <c r="X254" s="21">
        <v>0</v>
      </c>
      <c r="Y254" s="21">
        <v>0</v>
      </c>
      <c r="Z254" s="21">
        <v>0</v>
      </c>
      <c r="AA254" s="22">
        <v>0</v>
      </c>
      <c r="AB254" s="30">
        <v>0</v>
      </c>
      <c r="AC254" s="24">
        <f t="shared" si="14"/>
        <v>0</v>
      </c>
      <c r="AD254" s="25">
        <v>0</v>
      </c>
      <c r="AE254" s="25">
        <v>0</v>
      </c>
      <c r="AF254" s="25">
        <v>0</v>
      </c>
      <c r="AG254" s="25">
        <v>0</v>
      </c>
      <c r="AH254" s="25">
        <v>0</v>
      </c>
      <c r="AI254" s="25">
        <v>0</v>
      </c>
      <c r="AJ254" s="25">
        <v>0</v>
      </c>
      <c r="AK254" s="25">
        <v>0</v>
      </c>
      <c r="AL254" s="25">
        <v>0</v>
      </c>
      <c r="AM254" s="25">
        <v>0</v>
      </c>
      <c r="AN254" s="25">
        <v>0</v>
      </c>
      <c r="AO254" s="25">
        <v>0</v>
      </c>
      <c r="AP254" s="25">
        <v>0</v>
      </c>
      <c r="AQ254" s="26">
        <f t="shared" si="15"/>
        <v>0</v>
      </c>
      <c r="AR254" s="27">
        <v>0</v>
      </c>
      <c r="AS254" s="27">
        <v>0</v>
      </c>
      <c r="AT254" s="27">
        <v>0</v>
      </c>
      <c r="AU254" s="28">
        <v>0</v>
      </c>
    </row>
    <row r="255" spans="1:47" x14ac:dyDescent="0.25">
      <c r="A255" s="14" t="s">
        <v>47</v>
      </c>
      <c r="B255" s="15" t="s">
        <v>559</v>
      </c>
      <c r="C255" s="15" t="s">
        <v>249</v>
      </c>
      <c r="D255" s="15" t="s">
        <v>560</v>
      </c>
      <c r="E255" s="16">
        <v>50416022</v>
      </c>
      <c r="F255" s="17">
        <v>0</v>
      </c>
      <c r="G255" s="18">
        <f t="shared" si="12"/>
        <v>6065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6065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  <c r="V255" s="19">
        <v>0</v>
      </c>
      <c r="W255" s="20">
        <f t="shared" si="13"/>
        <v>0</v>
      </c>
      <c r="X255" s="21">
        <v>0</v>
      </c>
      <c r="Y255" s="21">
        <v>0</v>
      </c>
      <c r="Z255" s="21">
        <v>0</v>
      </c>
      <c r="AA255" s="22">
        <v>0</v>
      </c>
      <c r="AB255" s="30">
        <v>0</v>
      </c>
      <c r="AC255" s="24">
        <f t="shared" si="14"/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6">
        <f t="shared" si="15"/>
        <v>0</v>
      </c>
      <c r="AR255" s="27">
        <v>0</v>
      </c>
      <c r="AS255" s="27">
        <v>0</v>
      </c>
      <c r="AT255" s="27">
        <v>0</v>
      </c>
      <c r="AU255" s="28">
        <v>0</v>
      </c>
    </row>
    <row r="256" spans="1:47" x14ac:dyDescent="0.25">
      <c r="A256" s="14" t="s">
        <v>47</v>
      </c>
      <c r="B256" s="15" t="s">
        <v>561</v>
      </c>
      <c r="C256" s="15" t="s">
        <v>249</v>
      </c>
      <c r="D256" s="15" t="s">
        <v>562</v>
      </c>
      <c r="E256" s="16">
        <v>46039678</v>
      </c>
      <c r="F256" s="17">
        <v>0</v>
      </c>
      <c r="G256" s="18">
        <f t="shared" si="12"/>
        <v>5190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5190</v>
      </c>
      <c r="P256" s="19">
        <v>0</v>
      </c>
      <c r="Q256" s="19">
        <v>0</v>
      </c>
      <c r="R256" s="19">
        <v>0</v>
      </c>
      <c r="S256" s="19">
        <v>0</v>
      </c>
      <c r="T256" s="19">
        <v>0</v>
      </c>
      <c r="U256" s="19">
        <v>0</v>
      </c>
      <c r="V256" s="19">
        <v>0</v>
      </c>
      <c r="W256" s="20">
        <f t="shared" si="13"/>
        <v>0</v>
      </c>
      <c r="X256" s="21">
        <v>0</v>
      </c>
      <c r="Y256" s="21">
        <v>0</v>
      </c>
      <c r="Z256" s="21">
        <v>0</v>
      </c>
      <c r="AA256" s="22">
        <v>0</v>
      </c>
      <c r="AB256" s="30">
        <v>0</v>
      </c>
      <c r="AC256" s="24">
        <f t="shared" si="14"/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6">
        <f t="shared" si="15"/>
        <v>0</v>
      </c>
      <c r="AR256" s="27">
        <v>0</v>
      </c>
      <c r="AS256" s="27">
        <v>0</v>
      </c>
      <c r="AT256" s="27">
        <v>0</v>
      </c>
      <c r="AU256" s="28">
        <v>0</v>
      </c>
    </row>
    <row r="257" spans="1:47" x14ac:dyDescent="0.25">
      <c r="A257" s="14" t="s">
        <v>47</v>
      </c>
      <c r="B257" s="15" t="s">
        <v>563</v>
      </c>
      <c r="C257" s="15" t="s">
        <v>249</v>
      </c>
      <c r="D257" s="15" t="s">
        <v>564</v>
      </c>
      <c r="E257" s="16">
        <v>47728353</v>
      </c>
      <c r="F257" s="17">
        <v>0</v>
      </c>
      <c r="G257" s="18">
        <f t="shared" si="12"/>
        <v>1516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1516</v>
      </c>
      <c r="P257" s="19">
        <v>0</v>
      </c>
      <c r="Q257" s="19">
        <v>0</v>
      </c>
      <c r="R257" s="19">
        <v>0</v>
      </c>
      <c r="S257" s="19">
        <v>0</v>
      </c>
      <c r="T257" s="19">
        <v>0</v>
      </c>
      <c r="U257" s="19">
        <v>0</v>
      </c>
      <c r="V257" s="19">
        <v>0</v>
      </c>
      <c r="W257" s="20">
        <f t="shared" si="13"/>
        <v>0</v>
      </c>
      <c r="X257" s="21">
        <v>0</v>
      </c>
      <c r="Y257" s="21">
        <v>0</v>
      </c>
      <c r="Z257" s="21">
        <v>0</v>
      </c>
      <c r="AA257" s="22">
        <v>0</v>
      </c>
      <c r="AB257" s="30">
        <v>0</v>
      </c>
      <c r="AC257" s="24">
        <f t="shared" si="14"/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6">
        <f t="shared" si="15"/>
        <v>0</v>
      </c>
      <c r="AR257" s="27">
        <v>0</v>
      </c>
      <c r="AS257" s="27">
        <v>0</v>
      </c>
      <c r="AT257" s="27">
        <v>0</v>
      </c>
      <c r="AU257" s="28">
        <v>0</v>
      </c>
    </row>
    <row r="258" spans="1:47" x14ac:dyDescent="0.25">
      <c r="A258" s="14" t="s">
        <v>47</v>
      </c>
      <c r="B258" s="15" t="s">
        <v>565</v>
      </c>
      <c r="C258" s="15" t="s">
        <v>249</v>
      </c>
      <c r="D258" s="15" t="s">
        <v>566</v>
      </c>
      <c r="E258" s="16">
        <v>46296255</v>
      </c>
      <c r="F258" s="17">
        <v>0</v>
      </c>
      <c r="G258" s="18">
        <f t="shared" si="12"/>
        <v>4322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4322</v>
      </c>
      <c r="P258" s="19">
        <v>0</v>
      </c>
      <c r="Q258" s="19">
        <v>0</v>
      </c>
      <c r="R258" s="19">
        <v>0</v>
      </c>
      <c r="S258" s="19">
        <v>0</v>
      </c>
      <c r="T258" s="19">
        <v>0</v>
      </c>
      <c r="U258" s="19">
        <v>0</v>
      </c>
      <c r="V258" s="19">
        <v>0</v>
      </c>
      <c r="W258" s="20">
        <f t="shared" si="13"/>
        <v>0</v>
      </c>
      <c r="X258" s="21">
        <v>0</v>
      </c>
      <c r="Y258" s="21">
        <v>0</v>
      </c>
      <c r="Z258" s="21">
        <v>0</v>
      </c>
      <c r="AA258" s="22">
        <v>0</v>
      </c>
      <c r="AB258" s="30">
        <v>0</v>
      </c>
      <c r="AC258" s="24">
        <f t="shared" si="14"/>
        <v>0</v>
      </c>
      <c r="AD258" s="25">
        <v>0</v>
      </c>
      <c r="AE258" s="25">
        <v>0</v>
      </c>
      <c r="AF258" s="25">
        <v>0</v>
      </c>
      <c r="AG258" s="25">
        <v>0</v>
      </c>
      <c r="AH258" s="25">
        <v>0</v>
      </c>
      <c r="AI258" s="25">
        <v>0</v>
      </c>
      <c r="AJ258" s="25">
        <v>0</v>
      </c>
      <c r="AK258" s="25">
        <v>0</v>
      </c>
      <c r="AL258" s="25">
        <v>0</v>
      </c>
      <c r="AM258" s="25">
        <v>0</v>
      </c>
      <c r="AN258" s="25">
        <v>0</v>
      </c>
      <c r="AO258" s="25">
        <v>0</v>
      </c>
      <c r="AP258" s="25">
        <v>0</v>
      </c>
      <c r="AQ258" s="26">
        <f t="shared" si="15"/>
        <v>0</v>
      </c>
      <c r="AR258" s="27">
        <v>0</v>
      </c>
      <c r="AS258" s="27">
        <v>0</v>
      </c>
      <c r="AT258" s="27">
        <v>0</v>
      </c>
      <c r="AU258" s="28">
        <v>0</v>
      </c>
    </row>
    <row r="259" spans="1:47" x14ac:dyDescent="0.25">
      <c r="A259" s="14" t="s">
        <v>47</v>
      </c>
      <c r="B259" s="15" t="s">
        <v>567</v>
      </c>
      <c r="C259" s="15" t="s">
        <v>249</v>
      </c>
      <c r="D259" s="15" t="s">
        <v>568</v>
      </c>
      <c r="E259" s="16">
        <v>36730904</v>
      </c>
      <c r="F259" s="17">
        <v>0</v>
      </c>
      <c r="G259" s="18">
        <f t="shared" ref="G259:G263" si="16">SUM(H259:V259)</f>
        <v>14708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14708</v>
      </c>
      <c r="P259" s="19">
        <v>0</v>
      </c>
      <c r="Q259" s="19">
        <v>0</v>
      </c>
      <c r="R259" s="19">
        <v>0</v>
      </c>
      <c r="S259" s="19">
        <v>0</v>
      </c>
      <c r="T259" s="19">
        <v>0</v>
      </c>
      <c r="U259" s="19">
        <v>0</v>
      </c>
      <c r="V259" s="19">
        <v>0</v>
      </c>
      <c r="W259" s="20">
        <f t="shared" ref="W259:W263" si="17">SUM(X259:Z259)</f>
        <v>0</v>
      </c>
      <c r="X259" s="21">
        <v>0</v>
      </c>
      <c r="Y259" s="21">
        <v>0</v>
      </c>
      <c r="Z259" s="21">
        <v>0</v>
      </c>
      <c r="AA259" s="22">
        <v>0</v>
      </c>
      <c r="AB259" s="30">
        <v>0</v>
      </c>
      <c r="AC259" s="24">
        <f t="shared" ref="AC259:AC263" si="18">SUM(AD259:AP259)</f>
        <v>0</v>
      </c>
      <c r="AD259" s="25">
        <v>0</v>
      </c>
      <c r="AE259" s="25">
        <v>0</v>
      </c>
      <c r="AF259" s="25">
        <v>0</v>
      </c>
      <c r="AG259" s="25">
        <v>0</v>
      </c>
      <c r="AH259" s="25">
        <v>0</v>
      </c>
      <c r="AI259" s="25">
        <v>0</v>
      </c>
      <c r="AJ259" s="25">
        <v>0</v>
      </c>
      <c r="AK259" s="25">
        <v>0</v>
      </c>
      <c r="AL259" s="25">
        <v>0</v>
      </c>
      <c r="AM259" s="25">
        <v>0</v>
      </c>
      <c r="AN259" s="25">
        <v>0</v>
      </c>
      <c r="AO259" s="25">
        <v>0</v>
      </c>
      <c r="AP259" s="25">
        <v>0</v>
      </c>
      <c r="AQ259" s="26">
        <f t="shared" ref="AQ259:AQ263" si="19">SUM(AR259:AT259)</f>
        <v>0</v>
      </c>
      <c r="AR259" s="27">
        <v>0</v>
      </c>
      <c r="AS259" s="27">
        <v>0</v>
      </c>
      <c r="AT259" s="27">
        <v>0</v>
      </c>
      <c r="AU259" s="28">
        <v>0</v>
      </c>
    </row>
    <row r="260" spans="1:47" x14ac:dyDescent="0.25">
      <c r="A260" s="14" t="s">
        <v>47</v>
      </c>
      <c r="B260" s="15" t="s">
        <v>569</v>
      </c>
      <c r="C260" s="15" t="s">
        <v>249</v>
      </c>
      <c r="D260" s="15" t="s">
        <v>570</v>
      </c>
      <c r="E260" s="16">
        <v>42448794</v>
      </c>
      <c r="F260" s="17">
        <v>0</v>
      </c>
      <c r="G260" s="18">
        <f t="shared" si="16"/>
        <v>2805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2805</v>
      </c>
      <c r="P260" s="19"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  <c r="V260" s="19">
        <v>0</v>
      </c>
      <c r="W260" s="20">
        <f t="shared" si="17"/>
        <v>0</v>
      </c>
      <c r="X260" s="21">
        <v>0</v>
      </c>
      <c r="Y260" s="21">
        <v>0</v>
      </c>
      <c r="Z260" s="21">
        <v>0</v>
      </c>
      <c r="AA260" s="22">
        <v>0</v>
      </c>
      <c r="AB260" s="30">
        <v>0</v>
      </c>
      <c r="AC260" s="24">
        <f t="shared" si="18"/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6">
        <f t="shared" si="19"/>
        <v>0</v>
      </c>
      <c r="AR260" s="27">
        <v>0</v>
      </c>
      <c r="AS260" s="27">
        <v>0</v>
      </c>
      <c r="AT260" s="27">
        <v>0</v>
      </c>
      <c r="AU260" s="28">
        <v>0</v>
      </c>
    </row>
    <row r="261" spans="1:47" x14ac:dyDescent="0.25">
      <c r="A261" s="14" t="s">
        <v>47</v>
      </c>
      <c r="B261" s="15" t="s">
        <v>571</v>
      </c>
      <c r="C261" s="15" t="s">
        <v>249</v>
      </c>
      <c r="D261" s="15" t="s">
        <v>572</v>
      </c>
      <c r="E261" s="16">
        <v>53698983</v>
      </c>
      <c r="F261" s="17">
        <v>0</v>
      </c>
      <c r="G261" s="18">
        <f t="shared" si="16"/>
        <v>8238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8238</v>
      </c>
      <c r="P261" s="19">
        <v>0</v>
      </c>
      <c r="Q261" s="19">
        <v>0</v>
      </c>
      <c r="R261" s="19">
        <v>0</v>
      </c>
      <c r="S261" s="19">
        <v>0</v>
      </c>
      <c r="T261" s="19">
        <v>0</v>
      </c>
      <c r="U261" s="19">
        <v>0</v>
      </c>
      <c r="V261" s="19">
        <v>0</v>
      </c>
      <c r="W261" s="20">
        <f t="shared" si="17"/>
        <v>0</v>
      </c>
      <c r="X261" s="21">
        <v>0</v>
      </c>
      <c r="Y261" s="21">
        <v>0</v>
      </c>
      <c r="Z261" s="21">
        <v>0</v>
      </c>
      <c r="AA261" s="22">
        <v>0</v>
      </c>
      <c r="AB261" s="30">
        <v>0</v>
      </c>
      <c r="AC261" s="24">
        <f t="shared" si="18"/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6">
        <f t="shared" si="19"/>
        <v>0</v>
      </c>
      <c r="AR261" s="27">
        <v>0</v>
      </c>
      <c r="AS261" s="27">
        <v>0</v>
      </c>
      <c r="AT261" s="27">
        <v>0</v>
      </c>
      <c r="AU261" s="28">
        <v>0</v>
      </c>
    </row>
    <row r="262" spans="1:47" x14ac:dyDescent="0.25">
      <c r="A262" s="14" t="s">
        <v>47</v>
      </c>
      <c r="B262" s="15" t="s">
        <v>573</v>
      </c>
      <c r="C262" s="15" t="s">
        <v>249</v>
      </c>
      <c r="D262" s="15" t="s">
        <v>574</v>
      </c>
      <c r="E262" s="16">
        <v>50617664</v>
      </c>
      <c r="F262" s="17">
        <v>0</v>
      </c>
      <c r="G262" s="18">
        <f t="shared" si="16"/>
        <v>4962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4962</v>
      </c>
      <c r="P262" s="19">
        <v>0</v>
      </c>
      <c r="Q262" s="19">
        <v>0</v>
      </c>
      <c r="R262" s="19">
        <v>0</v>
      </c>
      <c r="S262" s="19">
        <v>0</v>
      </c>
      <c r="T262" s="19">
        <v>0</v>
      </c>
      <c r="U262" s="19">
        <v>0</v>
      </c>
      <c r="V262" s="19">
        <v>0</v>
      </c>
      <c r="W262" s="20">
        <f t="shared" si="17"/>
        <v>0</v>
      </c>
      <c r="X262" s="21">
        <v>0</v>
      </c>
      <c r="Y262" s="21">
        <v>0</v>
      </c>
      <c r="Z262" s="21">
        <v>0</v>
      </c>
      <c r="AA262" s="22">
        <v>0</v>
      </c>
      <c r="AB262" s="30">
        <v>0</v>
      </c>
      <c r="AC262" s="24">
        <f t="shared" si="18"/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6">
        <f t="shared" si="19"/>
        <v>0</v>
      </c>
      <c r="AR262" s="27">
        <v>0</v>
      </c>
      <c r="AS262" s="27">
        <v>0</v>
      </c>
      <c r="AT262" s="27">
        <v>0</v>
      </c>
      <c r="AU262" s="28">
        <v>0</v>
      </c>
    </row>
    <row r="263" spans="1:47" ht="15.75" thickBot="1" x14ac:dyDescent="0.3">
      <c r="A263" s="14" t="s">
        <v>47</v>
      </c>
      <c r="B263" s="15" t="s">
        <v>575</v>
      </c>
      <c r="C263" s="15" t="s">
        <v>249</v>
      </c>
      <c r="D263" s="15" t="s">
        <v>576</v>
      </c>
      <c r="E263" s="16">
        <v>53589416</v>
      </c>
      <c r="F263" s="17">
        <v>0</v>
      </c>
      <c r="G263" s="18">
        <f t="shared" si="16"/>
        <v>876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876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  <c r="V263" s="19">
        <v>0</v>
      </c>
      <c r="W263" s="20">
        <f t="shared" si="17"/>
        <v>0</v>
      </c>
      <c r="X263" s="21">
        <v>0</v>
      </c>
      <c r="Y263" s="21">
        <v>0</v>
      </c>
      <c r="Z263" s="21">
        <v>0</v>
      </c>
      <c r="AA263" s="22">
        <v>0</v>
      </c>
      <c r="AB263" s="30">
        <v>0</v>
      </c>
      <c r="AC263" s="24">
        <f t="shared" si="18"/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6">
        <f t="shared" si="19"/>
        <v>0</v>
      </c>
      <c r="AR263" s="27">
        <v>0</v>
      </c>
      <c r="AS263" s="27">
        <v>0</v>
      </c>
      <c r="AT263" s="27">
        <v>0</v>
      </c>
      <c r="AU263" s="28">
        <v>0</v>
      </c>
    </row>
    <row r="264" spans="1:47" ht="15.75" thickBot="1" x14ac:dyDescent="0.3">
      <c r="A264" s="40" t="s">
        <v>577</v>
      </c>
      <c r="B264" s="41"/>
      <c r="C264" s="41"/>
      <c r="D264" s="41"/>
      <c r="E264" s="42"/>
      <c r="F264" s="31">
        <f>SUM(F2:F263)</f>
        <v>383007051</v>
      </c>
      <c r="G264" s="32">
        <f>SUM(G2:G263)</f>
        <v>42387528</v>
      </c>
      <c r="H264" s="32">
        <f>SUM(H2:H263)</f>
        <v>722159</v>
      </c>
      <c r="I264" s="32">
        <f>SUM(I2:I263)</f>
        <v>287470</v>
      </c>
      <c r="J264" s="32">
        <f>SUM(J2:J263)</f>
        <v>3663627</v>
      </c>
      <c r="K264" s="32">
        <f>SUM(K2:K263)</f>
        <v>171080</v>
      </c>
      <c r="L264" s="32">
        <f>SUM(L2:L263)</f>
        <v>2093061</v>
      </c>
      <c r="M264" s="32">
        <f>SUM(M2:M263)</f>
        <v>5500</v>
      </c>
      <c r="N264" s="32">
        <f>SUM(N2:N263)</f>
        <v>2649676</v>
      </c>
      <c r="O264" s="32">
        <f>SUM(O2:O263)</f>
        <v>9257305</v>
      </c>
      <c r="P264" s="32">
        <f>SUM(P2:P263)</f>
        <v>26900</v>
      </c>
      <c r="Q264" s="32">
        <f>SUM(Q2:Q263)</f>
        <v>0</v>
      </c>
      <c r="R264" s="32">
        <f>SUM(R2:R263)</f>
        <v>2285810</v>
      </c>
      <c r="S264" s="32">
        <f>SUM(S2:S263)</f>
        <v>1661780</v>
      </c>
      <c r="T264" s="32">
        <f>SUM(T2:T263)</f>
        <v>842851</v>
      </c>
      <c r="U264" s="32">
        <f>SUM(U2:U263)</f>
        <v>10910145</v>
      </c>
      <c r="V264" s="32">
        <f>SUM(V2:V263)</f>
        <v>7810164</v>
      </c>
      <c r="W264" s="33">
        <f>SUM(W2:W263)</f>
        <v>2063059</v>
      </c>
      <c r="X264" s="33">
        <f>SUM(X2:X263)</f>
        <v>1237451</v>
      </c>
      <c r="Y264" s="33">
        <f>SUM(Y2:Y263)</f>
        <v>825608</v>
      </c>
      <c r="Z264" s="33">
        <f>SUM(Z2:Z263)</f>
        <v>0</v>
      </c>
      <c r="AA264" s="34">
        <f>SUM(AA2:AA263)</f>
        <v>126758</v>
      </c>
      <c r="AB264" s="35">
        <f>SUM(AB2:AB263)</f>
        <v>9930319</v>
      </c>
      <c r="AC264" s="36">
        <f>SUM(AC2:AC263)</f>
        <v>2232425</v>
      </c>
      <c r="AD264" s="36">
        <f>SUM(AD2:AD263)</f>
        <v>0</v>
      </c>
      <c r="AE264" s="36">
        <f>SUM(AE2:AE263)</f>
        <v>28233</v>
      </c>
      <c r="AF264" s="36">
        <f>SUM(AF2:AF263)</f>
        <v>1400</v>
      </c>
      <c r="AG264" s="36">
        <f>SUM(AG2:AG263)</f>
        <v>143292</v>
      </c>
      <c r="AH264" s="36">
        <f>SUM(AH2:AH263)</f>
        <v>149859</v>
      </c>
      <c r="AI264" s="36">
        <f>SUM(AI2:AI263)</f>
        <v>38956</v>
      </c>
      <c r="AJ264" s="36">
        <f>SUM(AJ2:AJ263)</f>
        <v>804427</v>
      </c>
      <c r="AK264" s="36">
        <f>SUM(AK2:AK263)</f>
        <v>258</v>
      </c>
      <c r="AL264" s="36">
        <f>SUM(AL2:AL263)</f>
        <v>0</v>
      </c>
      <c r="AM264" s="36">
        <f>SUM(AM2:AM263)</f>
        <v>3585</v>
      </c>
      <c r="AN264" s="36">
        <f>SUM(AN2:AN263)</f>
        <v>8100</v>
      </c>
      <c r="AO264" s="36">
        <f>SUM(AO2:AO263)</f>
        <v>6100</v>
      </c>
      <c r="AP264" s="36">
        <f>SUM(AP2:AP263)</f>
        <v>1048215</v>
      </c>
      <c r="AQ264" s="37">
        <f>SUM(AQ2:AQ263)</f>
        <v>387342</v>
      </c>
      <c r="AR264" s="37">
        <f>SUM(AR2:AR263)</f>
        <v>0</v>
      </c>
      <c r="AS264" s="37">
        <f>SUM(AS2:AS263)</f>
        <v>387342</v>
      </c>
      <c r="AT264" s="37">
        <f>SUM(AT2:AT263)</f>
        <v>0</v>
      </c>
      <c r="AU264" s="38">
        <f>SUM(AU2:AU263)</f>
        <v>113651</v>
      </c>
    </row>
    <row r="266" spans="1:47" x14ac:dyDescent="0.25">
      <c r="I266" s="39"/>
    </row>
    <row r="268" spans="1:47" x14ac:dyDescent="0.25"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</row>
  </sheetData>
  <mergeCells count="1">
    <mergeCell ref="A264:E264"/>
  </mergeCells>
  <pageMargins left="0.7" right="0.7" top="0.75" bottom="0.75" header="0.3" footer="0.3"/>
  <pageSetup paperSize="9" orientation="portrait" r:id="rId1"/>
  <ignoredErrors>
    <ignoredError sqref="W2:W2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2024_FINAL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2025-02-20T11:25:19Z</cp:lastPrinted>
  <dcterms:created xsi:type="dcterms:W3CDTF">2025-02-19T07:57:06Z</dcterms:created>
  <dcterms:modified xsi:type="dcterms:W3CDTF">2025-02-24T07:04:52Z</dcterms:modified>
</cp:coreProperties>
</file>