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6B30994D-4482-44B0-A958-5DE92CA943A2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45" i="1" l="1"/>
  <c r="AT345" i="1"/>
  <c r="AS345" i="1"/>
  <c r="AR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B345" i="1"/>
  <c r="AA345" i="1"/>
  <c r="Z345" i="1"/>
  <c r="Y345" i="1"/>
  <c r="X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F345" i="1"/>
  <c r="AQ344" i="1"/>
  <c r="AC344" i="1"/>
  <c r="W344" i="1"/>
  <c r="G344" i="1"/>
  <c r="AQ343" i="1"/>
  <c r="AC343" i="1"/>
  <c r="W343" i="1"/>
  <c r="G343" i="1"/>
  <c r="AQ342" i="1"/>
  <c r="AC342" i="1"/>
  <c r="W342" i="1"/>
  <c r="G342" i="1"/>
  <c r="AQ341" i="1"/>
  <c r="AC341" i="1"/>
  <c r="W341" i="1"/>
  <c r="G341" i="1"/>
  <c r="AQ340" i="1"/>
  <c r="AC340" i="1"/>
  <c r="W340" i="1"/>
  <c r="G340" i="1"/>
  <c r="AQ339" i="1"/>
  <c r="AC339" i="1"/>
  <c r="W339" i="1"/>
  <c r="G339" i="1"/>
  <c r="AQ338" i="1"/>
  <c r="AC338" i="1"/>
  <c r="W338" i="1"/>
  <c r="G338" i="1"/>
  <c r="AQ337" i="1"/>
  <c r="AC337" i="1"/>
  <c r="W337" i="1"/>
  <c r="G337" i="1"/>
  <c r="AQ336" i="1"/>
  <c r="AC336" i="1"/>
  <c r="W336" i="1"/>
  <c r="G336" i="1"/>
  <c r="AQ335" i="1"/>
  <c r="AC335" i="1"/>
  <c r="W335" i="1"/>
  <c r="G335" i="1"/>
  <c r="AQ334" i="1"/>
  <c r="AC334" i="1"/>
  <c r="W334" i="1"/>
  <c r="G334" i="1"/>
  <c r="AQ333" i="1"/>
  <c r="AC333" i="1"/>
  <c r="W333" i="1"/>
  <c r="G333" i="1"/>
  <c r="AQ332" i="1"/>
  <c r="AC332" i="1"/>
  <c r="W332" i="1"/>
  <c r="G332" i="1"/>
  <c r="AQ331" i="1"/>
  <c r="AC331" i="1"/>
  <c r="W331" i="1"/>
  <c r="G331" i="1"/>
  <c r="AQ330" i="1"/>
  <c r="AC330" i="1"/>
  <c r="W330" i="1"/>
  <c r="G330" i="1"/>
  <c r="AQ329" i="1"/>
  <c r="AC329" i="1"/>
  <c r="W329" i="1"/>
  <c r="G329" i="1"/>
  <c r="AQ328" i="1"/>
  <c r="AC328" i="1"/>
  <c r="W328" i="1"/>
  <c r="G328" i="1"/>
  <c r="AQ327" i="1"/>
  <c r="AC327" i="1"/>
  <c r="W327" i="1"/>
  <c r="G327" i="1"/>
  <c r="AQ326" i="1"/>
  <c r="AC326" i="1"/>
  <c r="W326" i="1"/>
  <c r="G326" i="1"/>
  <c r="AQ325" i="1"/>
  <c r="AC325" i="1"/>
  <c r="W325" i="1"/>
  <c r="G325" i="1"/>
  <c r="AQ324" i="1"/>
  <c r="AC324" i="1"/>
  <c r="W324" i="1"/>
  <c r="G324" i="1"/>
  <c r="AQ323" i="1"/>
  <c r="AC323" i="1"/>
  <c r="W323" i="1"/>
  <c r="G323" i="1"/>
  <c r="AQ322" i="1"/>
  <c r="AC322" i="1"/>
  <c r="W322" i="1"/>
  <c r="G322" i="1"/>
  <c r="AQ321" i="1"/>
  <c r="AC321" i="1"/>
  <c r="W321" i="1"/>
  <c r="G321" i="1"/>
  <c r="AQ320" i="1"/>
  <c r="AC320" i="1"/>
  <c r="W320" i="1"/>
  <c r="G320" i="1"/>
  <c r="AQ319" i="1"/>
  <c r="AC319" i="1"/>
  <c r="W319" i="1"/>
  <c r="G319" i="1"/>
  <c r="AQ318" i="1"/>
  <c r="AC318" i="1"/>
  <c r="W318" i="1"/>
  <c r="G318" i="1"/>
  <c r="AQ317" i="1"/>
  <c r="AC317" i="1"/>
  <c r="W317" i="1"/>
  <c r="G317" i="1"/>
  <c r="AQ316" i="1"/>
  <c r="AC316" i="1"/>
  <c r="W316" i="1"/>
  <c r="G316" i="1"/>
  <c r="AQ315" i="1"/>
  <c r="AC315" i="1"/>
  <c r="W315" i="1"/>
  <c r="G315" i="1"/>
  <c r="AQ314" i="1"/>
  <c r="AC314" i="1"/>
  <c r="W314" i="1"/>
  <c r="G314" i="1"/>
  <c r="AQ313" i="1"/>
  <c r="AC313" i="1"/>
  <c r="W313" i="1"/>
  <c r="G313" i="1"/>
  <c r="AQ312" i="1"/>
  <c r="AC312" i="1"/>
  <c r="W312" i="1"/>
  <c r="G312" i="1"/>
  <c r="AQ311" i="1"/>
  <c r="AC311" i="1"/>
  <c r="W311" i="1"/>
  <c r="G311" i="1"/>
  <c r="AQ310" i="1"/>
  <c r="AC310" i="1"/>
  <c r="W310" i="1"/>
  <c r="G310" i="1"/>
  <c r="AQ309" i="1"/>
  <c r="AC309" i="1"/>
  <c r="W309" i="1"/>
  <c r="G309" i="1"/>
  <c r="AQ308" i="1"/>
  <c r="AC308" i="1"/>
  <c r="W308" i="1"/>
  <c r="G308" i="1"/>
  <c r="AQ307" i="1"/>
  <c r="AC307" i="1"/>
  <c r="W307" i="1"/>
  <c r="G307" i="1"/>
  <c r="AQ306" i="1"/>
  <c r="AC306" i="1"/>
  <c r="W306" i="1"/>
  <c r="G306" i="1"/>
  <c r="AQ305" i="1"/>
  <c r="AC305" i="1"/>
  <c r="W305" i="1"/>
  <c r="G305" i="1"/>
  <c r="AQ304" i="1"/>
  <c r="AC304" i="1"/>
  <c r="W304" i="1"/>
  <c r="G304" i="1"/>
  <c r="AQ303" i="1"/>
  <c r="AC303" i="1"/>
  <c r="W303" i="1"/>
  <c r="G303" i="1"/>
  <c r="AQ302" i="1"/>
  <c r="AC302" i="1"/>
  <c r="W302" i="1"/>
  <c r="G302" i="1"/>
  <c r="AQ301" i="1"/>
  <c r="AC301" i="1"/>
  <c r="W301" i="1"/>
  <c r="G301" i="1"/>
  <c r="AQ300" i="1"/>
  <c r="AC300" i="1"/>
  <c r="W300" i="1"/>
  <c r="G300" i="1"/>
  <c r="AQ299" i="1"/>
  <c r="AC299" i="1"/>
  <c r="W299" i="1"/>
  <c r="G299" i="1"/>
  <c r="AQ298" i="1"/>
  <c r="AC298" i="1"/>
  <c r="W298" i="1"/>
  <c r="G298" i="1"/>
  <c r="AQ297" i="1"/>
  <c r="AC297" i="1"/>
  <c r="W297" i="1"/>
  <c r="G297" i="1"/>
  <c r="AQ296" i="1"/>
  <c r="AC296" i="1"/>
  <c r="W296" i="1"/>
  <c r="G296" i="1"/>
  <c r="AQ295" i="1"/>
  <c r="AC295" i="1"/>
  <c r="W295" i="1"/>
  <c r="G295" i="1"/>
  <c r="AQ294" i="1"/>
  <c r="AC294" i="1"/>
  <c r="W294" i="1"/>
  <c r="G294" i="1"/>
  <c r="AQ293" i="1"/>
  <c r="AC293" i="1"/>
  <c r="W293" i="1"/>
  <c r="G293" i="1"/>
  <c r="AQ292" i="1"/>
  <c r="AC292" i="1"/>
  <c r="W292" i="1"/>
  <c r="G292" i="1"/>
  <c r="AQ291" i="1"/>
  <c r="AC291" i="1"/>
  <c r="W291" i="1"/>
  <c r="G291" i="1"/>
  <c r="AQ290" i="1"/>
  <c r="AC290" i="1"/>
  <c r="W290" i="1"/>
  <c r="G290" i="1"/>
  <c r="AQ289" i="1"/>
  <c r="AC289" i="1"/>
  <c r="W289" i="1"/>
  <c r="G289" i="1"/>
  <c r="AQ288" i="1"/>
  <c r="AC288" i="1"/>
  <c r="W288" i="1"/>
  <c r="G288" i="1"/>
  <c r="AQ287" i="1"/>
  <c r="AC287" i="1"/>
  <c r="W287" i="1"/>
  <c r="G287" i="1"/>
  <c r="AQ286" i="1"/>
  <c r="AC286" i="1"/>
  <c r="W286" i="1"/>
  <c r="G286" i="1"/>
  <c r="AQ285" i="1"/>
  <c r="AC285" i="1"/>
  <c r="W285" i="1"/>
  <c r="G285" i="1"/>
  <c r="AQ284" i="1"/>
  <c r="AC284" i="1"/>
  <c r="W284" i="1"/>
  <c r="G284" i="1"/>
  <c r="AQ283" i="1"/>
  <c r="AC283" i="1"/>
  <c r="W283" i="1"/>
  <c r="G283" i="1"/>
  <c r="AQ282" i="1"/>
  <c r="AC282" i="1"/>
  <c r="W282" i="1"/>
  <c r="G282" i="1"/>
  <c r="AQ281" i="1"/>
  <c r="AC281" i="1"/>
  <c r="W281" i="1"/>
  <c r="G281" i="1"/>
  <c r="AQ280" i="1"/>
  <c r="AC280" i="1"/>
  <c r="W280" i="1"/>
  <c r="G280" i="1"/>
  <c r="AQ279" i="1"/>
  <c r="AC279" i="1"/>
  <c r="W279" i="1"/>
  <c r="G279" i="1"/>
  <c r="AQ278" i="1"/>
  <c r="AC278" i="1"/>
  <c r="W278" i="1"/>
  <c r="G278" i="1"/>
  <c r="AQ277" i="1"/>
  <c r="AC277" i="1"/>
  <c r="W277" i="1"/>
  <c r="G277" i="1"/>
  <c r="AQ276" i="1"/>
  <c r="AC276" i="1"/>
  <c r="W276" i="1"/>
  <c r="G276" i="1"/>
  <c r="AQ275" i="1"/>
  <c r="AC275" i="1"/>
  <c r="W275" i="1"/>
  <c r="G275" i="1"/>
  <c r="AQ274" i="1"/>
  <c r="AC274" i="1"/>
  <c r="W274" i="1"/>
  <c r="G274" i="1"/>
  <c r="AQ273" i="1"/>
  <c r="AC273" i="1"/>
  <c r="W273" i="1"/>
  <c r="G273" i="1"/>
  <c r="AQ272" i="1"/>
  <c r="AC272" i="1"/>
  <c r="W272" i="1"/>
  <c r="G272" i="1"/>
  <c r="AQ271" i="1"/>
  <c r="AC271" i="1"/>
  <c r="W271" i="1"/>
  <c r="G271" i="1"/>
  <c r="AQ270" i="1"/>
  <c r="AC270" i="1"/>
  <c r="W270" i="1"/>
  <c r="G270" i="1"/>
  <c r="AQ269" i="1"/>
  <c r="AC269" i="1"/>
  <c r="W269" i="1"/>
  <c r="G269" i="1"/>
  <c r="AQ268" i="1"/>
  <c r="AC268" i="1"/>
  <c r="W268" i="1"/>
  <c r="G268" i="1"/>
  <c r="AQ267" i="1"/>
  <c r="AC267" i="1"/>
  <c r="W267" i="1"/>
  <c r="G267" i="1"/>
  <c r="AQ266" i="1"/>
  <c r="AC266" i="1"/>
  <c r="W266" i="1"/>
  <c r="G266" i="1"/>
  <c r="AQ265" i="1"/>
  <c r="AC265" i="1"/>
  <c r="W265" i="1"/>
  <c r="G265" i="1"/>
  <c r="AQ264" i="1"/>
  <c r="AC264" i="1"/>
  <c r="W264" i="1"/>
  <c r="G264" i="1"/>
  <c r="AQ263" i="1"/>
  <c r="AC263" i="1"/>
  <c r="W263" i="1"/>
  <c r="G263" i="1"/>
  <c r="AQ262" i="1"/>
  <c r="AC262" i="1"/>
  <c r="W262" i="1"/>
  <c r="G262" i="1"/>
  <c r="AQ261" i="1"/>
  <c r="AC261" i="1"/>
  <c r="W261" i="1"/>
  <c r="G261" i="1"/>
  <c r="AQ260" i="1"/>
  <c r="AC260" i="1"/>
  <c r="W260" i="1"/>
  <c r="G260" i="1"/>
  <c r="AQ259" i="1"/>
  <c r="AC259" i="1"/>
  <c r="W259" i="1"/>
  <c r="G259" i="1"/>
  <c r="AQ258" i="1"/>
  <c r="AC258" i="1"/>
  <c r="W258" i="1"/>
  <c r="G258" i="1"/>
  <c r="AQ257" i="1"/>
  <c r="AC257" i="1"/>
  <c r="W257" i="1"/>
  <c r="G257" i="1"/>
  <c r="AQ256" i="1"/>
  <c r="AC256" i="1"/>
  <c r="W256" i="1"/>
  <c r="G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345" i="1" l="1"/>
  <c r="AC345" i="1"/>
  <c r="G345" i="1"/>
  <c r="W345" i="1"/>
</calcChain>
</file>

<file path=xl/sharedStrings.xml><?xml version="1.0" encoding="utf-8"?>
<sst xmlns="http://schemas.openxmlformats.org/spreadsheetml/2006/main" count="1420" uniqueCount="740">
  <si>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</si>
  <si>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</si>
  <si>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</si>
  <si>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</si>
  <si>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</si>
  <si>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</si>
  <si>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</si>
  <si>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</si>
  <si>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</si>
  <si>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</si>
  <si>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</si>
  <si>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</si>
  <si>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</si>
  <si>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</si>
  <si>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</si>
  <si>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</si>
  <si>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</si>
  <si>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</si>
  <si>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</si>
  <si>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</si>
  <si>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</si>
  <si>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</si>
  <si>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</si>
  <si>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</si>
  <si>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</si>
  <si>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</si>
  <si>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</si>
  <si>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</si>
  <si>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</si>
  <si>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</si>
  <si>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</si>
  <si>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</si>
  <si>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</si>
  <si>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</si>
  <si>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</si>
  <si>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</si>
  <si>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</si>
  <si>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</si>
  <si>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</si>
  <si>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</si>
  <si>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</si>
  <si>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</si>
  <si>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</si>
  <si>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</si>
  <si>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</si>
  <si>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</si>
  <si>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</si>
  <si>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K</t>
  </si>
  <si>
    <t>V</t>
  </si>
  <si>
    <t>O</t>
  </si>
  <si>
    <t>C</t>
  </si>
  <si>
    <t>S</t>
  </si>
  <si>
    <t>Obec Brestovec</t>
  </si>
  <si>
    <t>Obec Podlužany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</si>
  <si>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</si>
  <si>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</si>
  <si>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</si>
  <si>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</si>
  <si>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</si>
  <si>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</si>
  <si>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</si>
  <si>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</si>
  <si>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</si>
  <si>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</si>
  <si>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</si>
  <si>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</si>
  <si>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</si>
  <si>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</si>
  <si>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</si>
  <si>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</si>
  <si>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</si>
  <si>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</si>
  <si>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</si>
  <si>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</si>
  <si>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</si>
  <si>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</si>
  <si>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</si>
  <si>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</si>
  <si>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</si>
  <si>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</si>
  <si>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</si>
  <si>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</si>
  <si>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</si>
  <si>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</si>
  <si>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</si>
  <si>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</si>
  <si>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</si>
  <si>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</si>
  <si>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</si>
  <si>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</si>
  <si>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</si>
  <si>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</si>
  <si>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</si>
  <si>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</si>
  <si>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</si>
  <si>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</si>
  <si>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</si>
  <si>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</si>
  <si>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</si>
  <si>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</si>
  <si>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</si>
  <si>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</si>
  <si>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</si>
  <si>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</si>
  <si>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</si>
  <si>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</si>
  <si>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</si>
  <si>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</si>
  <si>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</si>
  <si>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</si>
  <si>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</si>
  <si>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</si>
  <si>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</si>
  <si>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</si>
  <si>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</si>
  <si>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</si>
  <si>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</si>
  <si>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</si>
  <si>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</si>
  <si>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</si>
  <si>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</si>
  <si>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</si>
  <si>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</si>
  <si>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</si>
  <si>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</si>
  <si>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</si>
  <si>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</si>
  <si>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</si>
  <si>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</si>
  <si>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</si>
  <si>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</si>
  <si>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</si>
  <si>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</si>
  <si>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</si>
  <si>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</si>
  <si>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</si>
  <si>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</si>
  <si>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</si>
  <si>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</si>
  <si>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</si>
  <si>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</si>
  <si>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</si>
  <si>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</si>
  <si>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</si>
  <si>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</si>
  <si>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</si>
  <si>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</si>
  <si>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</si>
  <si>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</si>
  <si>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</si>
  <si>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</si>
  <si>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</si>
  <si>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</si>
  <si>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</si>
  <si>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</si>
  <si>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</si>
  <si>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</si>
  <si>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</si>
  <si>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</si>
  <si>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</si>
  <si>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</si>
  <si>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</si>
  <si>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</si>
  <si>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</si>
  <si>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</si>
  <si>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</si>
  <si>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</si>
  <si>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</si>
  <si>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</si>
  <si>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</si>
  <si>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</si>
  <si>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</si>
  <si>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</si>
  <si>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</si>
  <si>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</si>
  <si>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</si>
  <si>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</si>
  <si>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</si>
  <si>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</si>
  <si>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</si>
  <si>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</si>
  <si>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</si>
  <si>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</si>
  <si>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</si>
  <si>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</si>
  <si>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</si>
  <si>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</si>
  <si>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</si>
  <si>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</si>
  <si>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</si>
  <si>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</si>
  <si>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</si>
  <si>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</si>
  <si>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</si>
  <si>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</si>
  <si>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</si>
  <si>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</si>
  <si>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</si>
  <si>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</si>
  <si>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</si>
  <si>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</si>
  <si>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</si>
  <si>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</si>
  <si>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</si>
  <si>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</si>
  <si>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</si>
  <si>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</si>
  <si>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</si>
  <si>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</si>
  <si>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</si>
  <si>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</si>
  <si>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</si>
  <si>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</si>
  <si>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</si>
  <si>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</si>
  <si>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</si>
  <si>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</si>
  <si>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</si>
  <si>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</si>
  <si>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</si>
  <si>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</si>
  <si>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</si>
  <si>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</si>
  <si>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</si>
  <si>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</si>
  <si>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</si>
  <si>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</si>
  <si>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</si>
  <si>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</si>
  <si>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</si>
  <si>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</si>
  <si>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</si>
  <si>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</si>
  <si>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</si>
  <si>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</si>
  <si>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</si>
  <si>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</si>
  <si>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</si>
  <si>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</si>
  <si>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</si>
  <si>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</si>
  <si>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</si>
  <si>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</si>
  <si>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</si>
  <si>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</si>
  <si>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</si>
  <si>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</si>
  <si>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</si>
  <si>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</si>
  <si>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</si>
  <si>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</si>
  <si>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</si>
  <si>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</si>
  <si>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</si>
  <si>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</si>
  <si>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</si>
  <si>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</si>
  <si>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</si>
  <si>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</si>
  <si>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</si>
  <si>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</si>
  <si>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</si>
  <si>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</si>
  <si>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</si>
  <si>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</si>
  <si>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</si>
  <si>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</si>
  <si>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</si>
  <si>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</si>
  <si>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</si>
  <si>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</si>
  <si>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</si>
  <si>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</si>
  <si>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</si>
  <si>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</si>
  <si>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</si>
  <si>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</si>
  <si>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</si>
  <si>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</si>
  <si>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</si>
  <si>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</si>
  <si>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</si>
  <si>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</si>
  <si>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</si>
  <si>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</si>
  <si>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</si>
  <si>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</si>
  <si>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</si>
  <si>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</si>
  <si>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</si>
  <si>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</si>
  <si>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</si>
  <si>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</si>
  <si>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</si>
  <si>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</si>
  <si>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</si>
  <si>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</si>
  <si>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</si>
  <si>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</si>
  <si>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</si>
  <si>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</si>
  <si>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</si>
  <si>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</si>
  <si>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</si>
  <si>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</si>
  <si>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</si>
  <si>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</si>
  <si>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</si>
  <si>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</si>
  <si>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</si>
  <si>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</si>
  <si>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</si>
  <si>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</si>
  <si>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</si>
  <si>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</si>
  <si>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</si>
  <si>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</si>
  <si>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</si>
  <si>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</si>
  <si>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</si>
  <si>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</si>
  <si>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</si>
  <si>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</si>
  <si>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</si>
  <si>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</si>
  <si>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</si>
  <si>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</si>
  <si>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</si>
  <si>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</si>
  <si>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</si>
  <si>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</si>
  <si>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</si>
  <si>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</si>
  <si>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</si>
  <si>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</si>
  <si>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</si>
  <si>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</si>
  <si>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</si>
  <si>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</si>
  <si>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</si>
  <si>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</si>
  <si>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</si>
  <si>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</si>
  <si>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</si>
  <si>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</si>
  <si>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</si>
  <si>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</si>
  <si>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</si>
  <si>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</si>
  <si>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</si>
  <si>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</si>
  <si>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</si>
  <si>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</si>
  <si>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</si>
  <si>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</si>
  <si>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</si>
  <si>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</si>
  <si>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</si>
  <si>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</si>
  <si>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</si>
  <si>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</si>
  <si>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</si>
  <si>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</si>
  <si>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</si>
  <si>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</si>
  <si>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O502847</t>
  </si>
  <si>
    <t>Obec Tekovský Hrádok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</si>
  <si>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</si>
  <si>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</si>
  <si>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</si>
  <si>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</si>
  <si>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</si>
  <si>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</si>
  <si>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</si>
  <si>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</si>
  <si>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</si>
  <si>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</si>
  <si>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</si>
  <si>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</si>
  <si>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</si>
  <si>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</si>
  <si>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</si>
  <si>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</si>
  <si>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</si>
  <si>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</si>
  <si>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</si>
  <si>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</si>
  <si>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</si>
  <si>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</si>
  <si>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</si>
  <si>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</si>
  <si>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</si>
  <si>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</si>
  <si>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</si>
  <si>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</si>
  <si>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O503061</t>
  </si>
  <si>
    <t>Obec Belá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</si>
  <si>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</si>
  <si>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</si>
  <si>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</si>
  <si>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</si>
  <si>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</si>
  <si>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</si>
  <si>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</si>
  <si>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</si>
  <si>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</si>
  <si>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</si>
  <si>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</si>
  <si>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</si>
  <si>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</si>
  <si>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</si>
  <si>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</si>
  <si>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</si>
  <si>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</si>
  <si>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</si>
  <si>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</si>
  <si>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</si>
  <si>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</si>
  <si>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</si>
  <si>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</si>
  <si>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</si>
  <si>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</si>
  <si>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</si>
  <si>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</si>
  <si>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</si>
  <si>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</si>
  <si>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</si>
  <si>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</si>
  <si>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</si>
  <si>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</si>
  <si>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</si>
  <si>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</si>
  <si>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</si>
  <si>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</si>
  <si>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</si>
  <si>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</si>
  <si>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</si>
  <si>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</si>
  <si>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</si>
  <si>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</si>
  <si>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</si>
  <si>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</si>
  <si>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</si>
  <si>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</si>
  <si>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</si>
  <si>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</si>
  <si>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</si>
  <si>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</si>
  <si>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</si>
  <si>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</si>
  <si>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</si>
  <si>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</si>
  <si>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</si>
  <si>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</si>
  <si>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</si>
  <si>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</si>
  <si>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</si>
  <si>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</si>
  <si>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</si>
  <si>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</si>
  <si>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</si>
  <si>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</si>
  <si>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</si>
  <si>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</si>
  <si>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</si>
  <si>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</si>
  <si>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</si>
  <si>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</si>
  <si>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</si>
  <si>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</si>
  <si>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</si>
  <si>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</si>
  <si>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</si>
  <si>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</si>
  <si>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</si>
  <si>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</si>
  <si>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</si>
  <si>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</si>
  <si>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</si>
  <si>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</si>
  <si>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</si>
  <si>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</si>
  <si>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</si>
  <si>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</si>
  <si>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</si>
  <si>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</si>
  <si>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</si>
  <si>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</si>
  <si>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</si>
  <si>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</si>
  <si>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</si>
  <si>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</si>
  <si>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</si>
  <si>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</si>
  <si>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</si>
  <si>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</si>
  <si>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</si>
  <si>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</si>
  <si>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</si>
  <si>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</si>
  <si>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</si>
  <si>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</si>
  <si>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</si>
  <si>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</si>
  <si>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</si>
  <si>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</si>
  <si>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</si>
  <si>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</si>
  <si>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</si>
  <si>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</si>
  <si>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</si>
  <si>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</si>
  <si>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</si>
  <si>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</si>
  <si>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</si>
  <si>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</si>
  <si>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</si>
  <si>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</si>
  <si>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</si>
  <si>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</si>
  <si>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</si>
  <si>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</si>
  <si>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</si>
  <si>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</si>
  <si>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</si>
  <si>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</si>
  <si>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</si>
  <si>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</si>
  <si>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</si>
  <si>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</si>
  <si>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</si>
  <si>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</si>
  <si>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</si>
  <si>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</si>
  <si>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</si>
  <si>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</si>
  <si>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</si>
  <si>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</si>
  <si>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</si>
  <si>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</si>
  <si>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</si>
  <si>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</si>
  <si>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</si>
  <si>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</si>
  <si>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</si>
  <si>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</si>
  <si>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</si>
  <si>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</si>
  <si>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</si>
  <si>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</si>
  <si>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</si>
  <si>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</si>
  <si>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</si>
  <si>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</si>
  <si>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</si>
  <si>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</si>
  <si>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</si>
  <si>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</si>
  <si>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</si>
  <si>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</si>
  <si>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</si>
  <si>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</si>
  <si>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</si>
  <si>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</si>
  <si>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</si>
  <si>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</si>
  <si>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</si>
  <si>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</si>
  <si>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</si>
  <si>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</si>
  <si>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</si>
  <si>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</si>
  <si>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</si>
  <si>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</si>
  <si>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</si>
  <si>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</si>
  <si>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</si>
  <si>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</si>
  <si>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</si>
  <si>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</si>
  <si>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</si>
  <si>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</si>
  <si>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</si>
  <si>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</si>
  <si>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</si>
  <si>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</si>
  <si>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</si>
  <si>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</si>
  <si>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</si>
  <si>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</si>
  <si>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</si>
  <si>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</si>
  <si>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</si>
  <si>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</si>
  <si>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</si>
  <si>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</si>
  <si>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</si>
  <si>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</si>
  <si>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</si>
  <si>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</si>
  <si>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</si>
  <si>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</si>
  <si>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</si>
  <si>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</si>
  <si>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</si>
  <si>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</si>
  <si>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</si>
  <si>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</si>
  <si>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</si>
  <si>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</si>
  <si>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</si>
  <si>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</si>
  <si>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</si>
  <si>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</si>
  <si>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</si>
  <si>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</si>
  <si>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</si>
  <si>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</si>
  <si>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</si>
  <si>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</si>
  <si>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</si>
  <si>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</si>
  <si>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</si>
  <si>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</si>
  <si>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</si>
  <si>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</si>
  <si>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</si>
  <si>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</si>
  <si>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</si>
  <si>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</si>
  <si>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</si>
  <si>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</si>
  <si>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</si>
  <si>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</si>
  <si>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</si>
  <si>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</si>
  <si>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</si>
  <si>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</si>
  <si>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</si>
  <si>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</si>
  <si>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</si>
  <si>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</si>
  <si>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</si>
  <si>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</si>
  <si>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</si>
  <si>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</si>
  <si>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</si>
  <si>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C47</t>
  </si>
  <si>
    <t>Rímskokatolícka cirkev, Farnosť Sv. Gorazda Nitra - Klokočina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</si>
  <si>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</si>
  <si>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</si>
  <si>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</si>
  <si>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</si>
  <si>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</si>
  <si>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</si>
  <si>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</si>
  <si>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</si>
  <si>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</si>
  <si>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</si>
  <si>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</si>
  <si>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</si>
  <si>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</si>
  <si>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</si>
  <si>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</si>
  <si>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</si>
  <si>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</si>
  <si>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</si>
  <si>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</si>
  <si>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</si>
  <si>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</si>
  <si>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</si>
  <si>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</si>
  <si>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</si>
  <si>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</si>
  <si>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</si>
  <si>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</si>
  <si>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</si>
  <si>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S1104</t>
  </si>
  <si>
    <t>Umelecké aktivity</t>
  </si>
  <si>
    <t>S1154</t>
  </si>
  <si>
    <t>Tanečno športový klub RITMO Levice</t>
  </si>
  <si>
    <t>S1164</t>
  </si>
  <si>
    <t>ESPANIA, s.r.o.</t>
  </si>
  <si>
    <t>S152</t>
  </si>
  <si>
    <t>PaedDr. Anna Baráthová Súkromné centrum špeciálno-pedagogického poradenstva DYS - CENTRUM</t>
  </si>
  <si>
    <t>S157</t>
  </si>
  <si>
    <t>ARS STUDIO - Štúdio umenia, občianske združenie</t>
  </si>
  <si>
    <t>S165</t>
  </si>
  <si>
    <t>EFFETA, stredisko sv. Františka Saleského</t>
  </si>
  <si>
    <t>S168</t>
  </si>
  <si>
    <t>Mgr. Mariana Pauková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</si>
  <si>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</si>
  <si>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</si>
  <si>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</si>
  <si>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</si>
  <si>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</si>
  <si>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</si>
  <si>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</si>
  <si>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</si>
  <si>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S377</t>
  </si>
  <si>
    <t>E - KU Inštitút jazykovej a interkultúrnej komunikácie,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</si>
  <si>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</si>
  <si>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</si>
  <si>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</si>
  <si>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</si>
  <si>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</si>
  <si>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</si>
  <si>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</si>
  <si>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</si>
  <si>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</si>
  <si>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</si>
  <si>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</si>
  <si>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</si>
  <si>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</si>
  <si>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</si>
  <si>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</si>
  <si>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</si>
  <si>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</si>
  <si>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</si>
  <si>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</si>
  <si>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</si>
  <si>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</si>
  <si>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</si>
  <si>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</si>
  <si>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</si>
  <si>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</si>
  <si>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</si>
  <si>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</si>
  <si>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</si>
  <si>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</si>
  <si>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</si>
  <si>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</si>
  <si>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</si>
  <si>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SP0036</t>
  </si>
  <si>
    <t>Ing.  ELeonóra Opralová</t>
  </si>
  <si>
    <t>SP0042</t>
  </si>
  <si>
    <t>OZ VESELÁ HVIEZDIČKA</t>
  </si>
  <si>
    <t>SP0054</t>
  </si>
  <si>
    <t>BABY ACADEMY n.o.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</si>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</sst>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3" fontId="1" fillId="7" borderId="5" xfId="0" applyNumberFormat="1" applyFont="1" applyFill="1" applyBorder="1"/>
    <xf numFmtId="3" fontId="2" fillId="3" borderId="10" xfId="0" applyNumberFormat="1" applyFont="1" applyFill="1" applyBorder="1"/>
    <xf numFmtId="3" fontId="2" fillId="4" borderId="10" xfId="0" applyNumberFormat="1" applyFont="1" applyFill="1" applyBorder="1"/>
    <xf numFmtId="3" fontId="2" fillId="5" borderId="10" xfId="0" applyNumberFormat="1" applyFont="1" applyFill="1" applyBorder="1"/>
    <xf numFmtId="3" fontId="2" fillId="6" borderId="10" xfId="0" applyNumberFormat="1" applyFont="1" applyFill="1" applyBorder="1"/>
    <xf numFmtId="3" fontId="2" fillId="7" borderId="10" xfId="0" applyNumberFormat="1" applyFont="1" applyFill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3" fontId="2" fillId="6" borderId="11" xfId="0" applyNumberFormat="1" applyFont="1" applyFill="1" applyBorder="1"/>
    <xf numFmtId="3" fontId="0" fillId="0" borderId="0" xfId="0" applyNumberFormat="1"/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349"/>
  <sheetViews>
    <sheetView tabSelected="1" zoomScale="70" zoomScaleNormal="70" workbookViewId="0"/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54</v>
      </c>
      <c r="B2" s="15" t="s">
        <v>55</v>
      </c>
      <c r="C2" s="15" t="s">
        <v>47</v>
      </c>
      <c r="D2" s="15" t="s">
        <v>56</v>
      </c>
      <c r="E2" s="16">
        <v>54130590</v>
      </c>
      <c r="F2" s="17">
        <v>29558715</v>
      </c>
      <c r="G2" s="18">
        <f t="shared" ref="G2:G37" si="0">SUM(H2:V2)</f>
        <v>1860954</v>
      </c>
      <c r="H2" s="19">
        <v>112265</v>
      </c>
      <c r="I2" s="19">
        <v>56769</v>
      </c>
      <c r="J2" s="19">
        <v>612745</v>
      </c>
      <c r="K2" s="19">
        <v>26200</v>
      </c>
      <c r="L2" s="19">
        <v>123423</v>
      </c>
      <c r="M2" s="19">
        <v>12545</v>
      </c>
      <c r="N2" s="19">
        <v>52792</v>
      </c>
      <c r="O2" s="19">
        <v>41253</v>
      </c>
      <c r="P2" s="19">
        <v>0</v>
      </c>
      <c r="Q2" s="19">
        <v>0</v>
      </c>
      <c r="R2" s="19">
        <v>82625</v>
      </c>
      <c r="S2" s="19">
        <v>34196</v>
      </c>
      <c r="T2" s="19">
        <v>0</v>
      </c>
      <c r="U2" s="19">
        <v>25533</v>
      </c>
      <c r="V2" s="19">
        <v>680608</v>
      </c>
      <c r="W2" s="20">
        <f t="shared" ref="W2:W37" si="1">SUM(X2:Z2)</f>
        <v>588835</v>
      </c>
      <c r="X2" s="21">
        <v>588835</v>
      </c>
      <c r="Y2" s="21">
        <v>0</v>
      </c>
      <c r="Z2" s="21">
        <v>0</v>
      </c>
      <c r="AA2" s="22">
        <v>24174</v>
      </c>
      <c r="AB2" s="28">
        <v>0</v>
      </c>
      <c r="AC2" s="23">
        <f t="shared" ref="AC2:AC37" si="2">SUM(AD2:AP2)</f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5">
        <f t="shared" ref="AQ2:AQ37" si="3">SUM(AR2:AT2)</f>
        <v>0</v>
      </c>
      <c r="AR2" s="26">
        <v>0</v>
      </c>
      <c r="AS2" s="26">
        <v>0</v>
      </c>
      <c r="AT2" s="26">
        <v>0</v>
      </c>
      <c r="AU2" s="27">
        <v>0</v>
      </c>
    </row>
    <row r="3" spans="1:47" x14ac:dyDescent="0.25">
      <c r="A3" s="14" t="s">
        <v>54</v>
      </c>
      <c r="B3" s="15" t="s">
        <v>57</v>
      </c>
      <c r="C3" s="15" t="s">
        <v>48</v>
      </c>
      <c r="D3" s="15" t="s">
        <v>58</v>
      </c>
      <c r="E3" s="16">
        <v>37861298</v>
      </c>
      <c r="F3" s="17">
        <v>78817734</v>
      </c>
      <c r="G3" s="18">
        <f t="shared" si="0"/>
        <v>2318244</v>
      </c>
      <c r="H3" s="19">
        <v>309385</v>
      </c>
      <c r="I3" s="19">
        <v>0</v>
      </c>
      <c r="J3" s="19">
        <v>0</v>
      </c>
      <c r="K3" s="19">
        <v>43600</v>
      </c>
      <c r="L3" s="19">
        <v>41891</v>
      </c>
      <c r="M3" s="19">
        <v>5800</v>
      </c>
      <c r="N3" s="19">
        <v>508111</v>
      </c>
      <c r="O3" s="19">
        <v>0</v>
      </c>
      <c r="P3" s="19">
        <v>0</v>
      </c>
      <c r="Q3" s="19">
        <v>0</v>
      </c>
      <c r="R3" s="19">
        <v>297942</v>
      </c>
      <c r="S3" s="19">
        <v>375150</v>
      </c>
      <c r="T3" s="19">
        <v>0</v>
      </c>
      <c r="U3" s="19">
        <v>520954</v>
      </c>
      <c r="V3" s="19">
        <v>215411</v>
      </c>
      <c r="W3" s="20">
        <f t="shared" si="1"/>
        <v>0</v>
      </c>
      <c r="X3" s="21">
        <v>0</v>
      </c>
      <c r="Y3" s="21">
        <v>0</v>
      </c>
      <c r="Z3" s="21">
        <v>0</v>
      </c>
      <c r="AA3" s="22">
        <v>465</v>
      </c>
      <c r="AB3" s="28">
        <v>2297744</v>
      </c>
      <c r="AC3" s="23">
        <f t="shared" si="2"/>
        <v>188136</v>
      </c>
      <c r="AD3" s="24">
        <v>6922</v>
      </c>
      <c r="AE3" s="24">
        <v>0</v>
      </c>
      <c r="AF3" s="24">
        <v>0</v>
      </c>
      <c r="AG3" s="24">
        <v>0</v>
      </c>
      <c r="AH3" s="24">
        <v>21725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4">
        <v>0</v>
      </c>
      <c r="AP3" s="24">
        <v>159489</v>
      </c>
      <c r="AQ3" s="25">
        <f t="shared" si="3"/>
        <v>0</v>
      </c>
      <c r="AR3" s="26">
        <v>0</v>
      </c>
      <c r="AS3" s="26">
        <v>0</v>
      </c>
      <c r="AT3" s="26">
        <v>0</v>
      </c>
      <c r="AU3" s="27">
        <v>17101</v>
      </c>
    </row>
    <row r="4" spans="1:47" x14ac:dyDescent="0.25">
      <c r="A4" s="14" t="s">
        <v>54</v>
      </c>
      <c r="B4" s="15" t="s">
        <v>59</v>
      </c>
      <c r="C4" s="15" t="s">
        <v>49</v>
      </c>
      <c r="D4" s="15" t="s">
        <v>60</v>
      </c>
      <c r="E4" s="16">
        <v>308307</v>
      </c>
      <c r="F4" s="17">
        <v>18581224</v>
      </c>
      <c r="G4" s="18">
        <f t="shared" si="0"/>
        <v>3528183</v>
      </c>
      <c r="H4" s="19">
        <v>56976</v>
      </c>
      <c r="I4" s="19">
        <v>2631</v>
      </c>
      <c r="J4" s="19">
        <v>385098</v>
      </c>
      <c r="K4" s="19">
        <v>2200</v>
      </c>
      <c r="L4" s="19">
        <v>0</v>
      </c>
      <c r="M4" s="19">
        <v>0</v>
      </c>
      <c r="N4" s="19">
        <v>124891</v>
      </c>
      <c r="O4" s="19">
        <v>797956</v>
      </c>
      <c r="P4" s="19">
        <v>24600</v>
      </c>
      <c r="Q4" s="19">
        <v>0</v>
      </c>
      <c r="R4" s="19">
        <v>165786</v>
      </c>
      <c r="S4" s="19">
        <v>76950</v>
      </c>
      <c r="T4" s="19">
        <v>58700</v>
      </c>
      <c r="U4" s="19">
        <v>1154978</v>
      </c>
      <c r="V4" s="19">
        <v>677417</v>
      </c>
      <c r="W4" s="20">
        <f t="shared" si="1"/>
        <v>0</v>
      </c>
      <c r="X4" s="21">
        <v>0</v>
      </c>
      <c r="Y4" s="21">
        <v>0</v>
      </c>
      <c r="Z4" s="21">
        <v>0</v>
      </c>
      <c r="AA4" s="22">
        <v>20318</v>
      </c>
      <c r="AB4" s="28">
        <v>263012</v>
      </c>
      <c r="AC4" s="23">
        <f t="shared" si="2"/>
        <v>211044</v>
      </c>
      <c r="AD4" s="24">
        <v>0</v>
      </c>
      <c r="AE4" s="24">
        <v>526</v>
      </c>
      <c r="AF4" s="24">
        <v>0</v>
      </c>
      <c r="AG4" s="24">
        <v>0</v>
      </c>
      <c r="AH4" s="24">
        <v>16000</v>
      </c>
      <c r="AI4" s="24">
        <v>0</v>
      </c>
      <c r="AJ4" s="24">
        <v>159322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35196</v>
      </c>
      <c r="AQ4" s="25">
        <f t="shared" si="3"/>
        <v>0</v>
      </c>
      <c r="AR4" s="26">
        <v>0</v>
      </c>
      <c r="AS4" s="26">
        <v>0</v>
      </c>
      <c r="AT4" s="26">
        <v>0</v>
      </c>
      <c r="AU4" s="27">
        <v>6703</v>
      </c>
    </row>
    <row r="5" spans="1:47" x14ac:dyDescent="0.25">
      <c r="A5" s="14" t="s">
        <v>54</v>
      </c>
      <c r="B5" s="15" t="s">
        <v>61</v>
      </c>
      <c r="C5" s="15" t="s">
        <v>49</v>
      </c>
      <c r="D5" s="15" t="s">
        <v>62</v>
      </c>
      <c r="E5" s="16">
        <v>307726</v>
      </c>
      <c r="F5" s="17">
        <v>645292</v>
      </c>
      <c r="G5" s="18">
        <f t="shared" si="0"/>
        <v>58450</v>
      </c>
      <c r="H5" s="19">
        <v>4355</v>
      </c>
      <c r="I5" s="19">
        <v>4872</v>
      </c>
      <c r="J5" s="19">
        <v>0</v>
      </c>
      <c r="K5" s="19">
        <v>0</v>
      </c>
      <c r="L5" s="19">
        <v>0</v>
      </c>
      <c r="M5" s="19">
        <v>0</v>
      </c>
      <c r="N5" s="19">
        <v>1958</v>
      </c>
      <c r="O5" s="19">
        <v>19604</v>
      </c>
      <c r="P5" s="19">
        <v>0</v>
      </c>
      <c r="Q5" s="19">
        <v>0</v>
      </c>
      <c r="R5" s="19">
        <v>4220</v>
      </c>
      <c r="S5" s="19">
        <v>2250</v>
      </c>
      <c r="T5" s="19">
        <v>1100</v>
      </c>
      <c r="U5" s="19">
        <v>6343</v>
      </c>
      <c r="V5" s="19">
        <v>13748</v>
      </c>
      <c r="W5" s="20">
        <f t="shared" si="1"/>
        <v>0</v>
      </c>
      <c r="X5" s="21">
        <v>0</v>
      </c>
      <c r="Y5" s="21">
        <v>0</v>
      </c>
      <c r="Z5" s="21">
        <v>0</v>
      </c>
      <c r="AA5" s="22">
        <v>0</v>
      </c>
      <c r="AB5" s="28">
        <v>8129</v>
      </c>
      <c r="AC5" s="23">
        <f t="shared" si="2"/>
        <v>1404</v>
      </c>
      <c r="AD5" s="24">
        <v>0</v>
      </c>
      <c r="AE5" s="24">
        <v>227</v>
      </c>
      <c r="AF5" s="24">
        <v>0</v>
      </c>
      <c r="AG5" s="24">
        <v>0</v>
      </c>
      <c r="AH5" s="24">
        <v>1000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177</v>
      </c>
      <c r="AQ5" s="25">
        <f t="shared" si="3"/>
        <v>0</v>
      </c>
      <c r="AR5" s="26">
        <v>0</v>
      </c>
      <c r="AS5" s="26">
        <v>0</v>
      </c>
      <c r="AT5" s="26">
        <v>0</v>
      </c>
      <c r="AU5" s="27">
        <v>0</v>
      </c>
    </row>
    <row r="6" spans="1:47" x14ac:dyDescent="0.25">
      <c r="A6" s="14" t="s">
        <v>54</v>
      </c>
      <c r="B6" s="15" t="s">
        <v>63</v>
      </c>
      <c r="C6" s="15" t="s">
        <v>49</v>
      </c>
      <c r="D6" s="15" t="s">
        <v>64</v>
      </c>
      <c r="E6" s="16">
        <v>307742</v>
      </c>
      <c r="F6" s="17">
        <v>462703</v>
      </c>
      <c r="G6" s="18">
        <f t="shared" si="0"/>
        <v>38182</v>
      </c>
      <c r="H6" s="19">
        <v>0</v>
      </c>
      <c r="I6" s="19">
        <v>1512</v>
      </c>
      <c r="J6" s="19">
        <v>5137</v>
      </c>
      <c r="K6" s="19">
        <v>0</v>
      </c>
      <c r="L6" s="19">
        <v>0</v>
      </c>
      <c r="M6" s="19">
        <v>0</v>
      </c>
      <c r="N6" s="19">
        <v>3482</v>
      </c>
      <c r="O6" s="19">
        <v>12142</v>
      </c>
      <c r="P6" s="19">
        <v>200</v>
      </c>
      <c r="Q6" s="19">
        <v>0</v>
      </c>
      <c r="R6" s="19">
        <v>2785</v>
      </c>
      <c r="S6" s="19">
        <v>0</v>
      </c>
      <c r="T6" s="19">
        <v>400</v>
      </c>
      <c r="U6" s="19">
        <v>3912</v>
      </c>
      <c r="V6" s="19">
        <v>8612</v>
      </c>
      <c r="W6" s="20">
        <f t="shared" si="1"/>
        <v>0</v>
      </c>
      <c r="X6" s="21">
        <v>0</v>
      </c>
      <c r="Y6" s="21">
        <v>0</v>
      </c>
      <c r="Z6" s="21">
        <v>0</v>
      </c>
      <c r="AA6" s="22">
        <v>0</v>
      </c>
      <c r="AB6" s="28">
        <v>8205</v>
      </c>
      <c r="AC6" s="23">
        <f t="shared" si="2"/>
        <v>594</v>
      </c>
      <c r="AD6" s="24">
        <v>0</v>
      </c>
      <c r="AE6" s="24">
        <v>94</v>
      </c>
      <c r="AF6" s="24">
        <v>0</v>
      </c>
      <c r="AG6" s="24">
        <v>0</v>
      </c>
      <c r="AH6" s="24">
        <v>500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5">
        <f t="shared" si="3"/>
        <v>0</v>
      </c>
      <c r="AR6" s="26">
        <v>0</v>
      </c>
      <c r="AS6" s="26">
        <v>0</v>
      </c>
      <c r="AT6" s="26">
        <v>0</v>
      </c>
      <c r="AU6" s="27">
        <v>0</v>
      </c>
    </row>
    <row r="7" spans="1:47" x14ac:dyDescent="0.25">
      <c r="A7" s="14" t="s">
        <v>54</v>
      </c>
      <c r="B7" s="15" t="s">
        <v>65</v>
      </c>
      <c r="C7" s="15" t="s">
        <v>49</v>
      </c>
      <c r="D7" s="15" t="s">
        <v>66</v>
      </c>
      <c r="E7" s="16">
        <v>307769</v>
      </c>
      <c r="F7" s="17">
        <v>441823</v>
      </c>
      <c r="G7" s="18">
        <f t="shared" si="0"/>
        <v>58627</v>
      </c>
      <c r="H7" s="19">
        <v>0</v>
      </c>
      <c r="I7" s="19">
        <v>0</v>
      </c>
      <c r="J7" s="19">
        <v>11416</v>
      </c>
      <c r="K7" s="19">
        <v>0</v>
      </c>
      <c r="L7" s="19">
        <v>0</v>
      </c>
      <c r="M7" s="19">
        <v>0</v>
      </c>
      <c r="N7" s="19">
        <v>3174</v>
      </c>
      <c r="O7" s="19">
        <v>19876</v>
      </c>
      <c r="P7" s="19">
        <v>900</v>
      </c>
      <c r="Q7" s="19">
        <v>0</v>
      </c>
      <c r="R7" s="19">
        <v>2406</v>
      </c>
      <c r="S7" s="19">
        <v>2100</v>
      </c>
      <c r="T7" s="19">
        <v>1900</v>
      </c>
      <c r="U7" s="19">
        <v>5039</v>
      </c>
      <c r="V7" s="19">
        <v>11816</v>
      </c>
      <c r="W7" s="20">
        <f t="shared" si="1"/>
        <v>0</v>
      </c>
      <c r="X7" s="21">
        <v>0</v>
      </c>
      <c r="Y7" s="21">
        <v>0</v>
      </c>
      <c r="Z7" s="21">
        <v>0</v>
      </c>
      <c r="AA7" s="22">
        <v>0</v>
      </c>
      <c r="AB7" s="28">
        <v>5696</v>
      </c>
      <c r="AC7" s="23">
        <f t="shared" si="2"/>
        <v>1177</v>
      </c>
      <c r="AD7" s="24">
        <v>0</v>
      </c>
      <c r="AE7" s="24">
        <v>0</v>
      </c>
      <c r="AF7" s="24">
        <v>0</v>
      </c>
      <c r="AG7" s="24">
        <v>0</v>
      </c>
      <c r="AH7" s="24">
        <v>1000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177</v>
      </c>
      <c r="AQ7" s="25">
        <f t="shared" si="3"/>
        <v>0</v>
      </c>
      <c r="AR7" s="26">
        <v>0</v>
      </c>
      <c r="AS7" s="26">
        <v>0</v>
      </c>
      <c r="AT7" s="26">
        <v>0</v>
      </c>
      <c r="AU7" s="27">
        <v>891</v>
      </c>
    </row>
    <row r="8" spans="1:47" x14ac:dyDescent="0.25">
      <c r="A8" s="14" t="s">
        <v>54</v>
      </c>
      <c r="B8" s="15" t="s">
        <v>67</v>
      </c>
      <c r="C8" s="15" t="s">
        <v>49</v>
      </c>
      <c r="D8" s="15" t="s">
        <v>68</v>
      </c>
      <c r="E8" s="16">
        <v>307777</v>
      </c>
      <c r="F8" s="17">
        <v>581113</v>
      </c>
      <c r="G8" s="18">
        <f t="shared" si="0"/>
        <v>52300</v>
      </c>
      <c r="H8" s="19">
        <v>0</v>
      </c>
      <c r="I8" s="19">
        <v>0</v>
      </c>
      <c r="J8" s="19">
        <v>11416</v>
      </c>
      <c r="K8" s="19">
        <v>0</v>
      </c>
      <c r="L8" s="19">
        <v>0</v>
      </c>
      <c r="M8" s="19">
        <v>0</v>
      </c>
      <c r="N8" s="19">
        <v>3584</v>
      </c>
      <c r="O8" s="19">
        <v>17780</v>
      </c>
      <c r="P8" s="19">
        <v>100</v>
      </c>
      <c r="Q8" s="19">
        <v>0</v>
      </c>
      <c r="R8" s="19">
        <v>3913</v>
      </c>
      <c r="S8" s="19">
        <v>0</v>
      </c>
      <c r="T8" s="19">
        <v>2400</v>
      </c>
      <c r="U8" s="19">
        <v>1691</v>
      </c>
      <c r="V8" s="19">
        <v>11416</v>
      </c>
      <c r="W8" s="20">
        <f t="shared" si="1"/>
        <v>0</v>
      </c>
      <c r="X8" s="21">
        <v>0</v>
      </c>
      <c r="Y8" s="21">
        <v>0</v>
      </c>
      <c r="Z8" s="21">
        <v>0</v>
      </c>
      <c r="AA8" s="22">
        <v>0</v>
      </c>
      <c r="AB8" s="28">
        <v>10797</v>
      </c>
      <c r="AC8" s="23">
        <f t="shared" si="2"/>
        <v>765</v>
      </c>
      <c r="AD8" s="24">
        <v>0</v>
      </c>
      <c r="AE8" s="24">
        <v>0</v>
      </c>
      <c r="AF8" s="24">
        <v>0</v>
      </c>
      <c r="AG8" s="24">
        <v>0</v>
      </c>
      <c r="AH8" s="24">
        <v>500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265</v>
      </c>
      <c r="AQ8" s="25">
        <f t="shared" si="3"/>
        <v>0</v>
      </c>
      <c r="AR8" s="26">
        <v>0</v>
      </c>
      <c r="AS8" s="26">
        <v>0</v>
      </c>
      <c r="AT8" s="26">
        <v>0</v>
      </c>
      <c r="AU8" s="27">
        <v>0</v>
      </c>
    </row>
    <row r="9" spans="1:47" x14ac:dyDescent="0.25">
      <c r="A9" s="14" t="s">
        <v>54</v>
      </c>
      <c r="B9" s="15" t="s">
        <v>69</v>
      </c>
      <c r="C9" s="15" t="s">
        <v>49</v>
      </c>
      <c r="D9" s="15" t="s">
        <v>70</v>
      </c>
      <c r="E9" s="16">
        <v>307807</v>
      </c>
      <c r="F9" s="17">
        <v>589411</v>
      </c>
      <c r="G9" s="18">
        <f t="shared" si="0"/>
        <v>126243</v>
      </c>
      <c r="H9" s="19">
        <v>0</v>
      </c>
      <c r="I9" s="19">
        <v>0</v>
      </c>
      <c r="J9" s="19">
        <v>15982</v>
      </c>
      <c r="K9" s="19">
        <v>0</v>
      </c>
      <c r="L9" s="19">
        <v>0</v>
      </c>
      <c r="M9" s="19">
        <v>0</v>
      </c>
      <c r="N9" s="19">
        <v>4947</v>
      </c>
      <c r="O9" s="19">
        <v>15411</v>
      </c>
      <c r="P9" s="19">
        <v>900</v>
      </c>
      <c r="Q9" s="19">
        <v>0</v>
      </c>
      <c r="R9" s="19">
        <v>3642</v>
      </c>
      <c r="S9" s="19">
        <v>1200</v>
      </c>
      <c r="T9" s="19">
        <v>2400</v>
      </c>
      <c r="U9" s="19">
        <v>56396</v>
      </c>
      <c r="V9" s="19">
        <v>25365</v>
      </c>
      <c r="W9" s="20">
        <f t="shared" si="1"/>
        <v>0</v>
      </c>
      <c r="X9" s="21">
        <v>0</v>
      </c>
      <c r="Y9" s="21">
        <v>0</v>
      </c>
      <c r="Z9" s="21">
        <v>0</v>
      </c>
      <c r="AA9" s="22">
        <v>0</v>
      </c>
      <c r="AB9" s="28">
        <v>5880</v>
      </c>
      <c r="AC9" s="23">
        <f t="shared" si="2"/>
        <v>1504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1504</v>
      </c>
      <c r="AQ9" s="25">
        <f t="shared" si="3"/>
        <v>0</v>
      </c>
      <c r="AR9" s="26">
        <v>0</v>
      </c>
      <c r="AS9" s="26">
        <v>0</v>
      </c>
      <c r="AT9" s="26">
        <v>0</v>
      </c>
      <c r="AU9" s="27">
        <v>0</v>
      </c>
    </row>
    <row r="10" spans="1:47" x14ac:dyDescent="0.25">
      <c r="A10" s="14" t="s">
        <v>54</v>
      </c>
      <c r="B10" s="15" t="s">
        <v>71</v>
      </c>
      <c r="C10" s="15" t="s">
        <v>49</v>
      </c>
      <c r="D10" s="15" t="s">
        <v>72</v>
      </c>
      <c r="E10" s="16">
        <v>307823</v>
      </c>
      <c r="F10" s="17">
        <v>84726</v>
      </c>
      <c r="G10" s="18">
        <f t="shared" si="0"/>
        <v>11813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704</v>
      </c>
      <c r="O10" s="19">
        <v>7128</v>
      </c>
      <c r="P10" s="19">
        <v>300</v>
      </c>
      <c r="Q10" s="19">
        <v>0</v>
      </c>
      <c r="R10" s="19">
        <v>627</v>
      </c>
      <c r="S10" s="19">
        <v>0</v>
      </c>
      <c r="T10" s="19">
        <v>0</v>
      </c>
      <c r="U10" s="19">
        <v>0</v>
      </c>
      <c r="V10" s="19">
        <v>3054</v>
      </c>
      <c r="W10" s="20">
        <f t="shared" si="1"/>
        <v>0</v>
      </c>
      <c r="X10" s="21">
        <v>0</v>
      </c>
      <c r="Y10" s="21">
        <v>0</v>
      </c>
      <c r="Z10" s="21">
        <v>0</v>
      </c>
      <c r="AA10" s="22">
        <v>0</v>
      </c>
      <c r="AB10" s="28">
        <v>1123</v>
      </c>
      <c r="AC10" s="23">
        <f t="shared" si="2"/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5">
        <f t="shared" si="3"/>
        <v>0</v>
      </c>
      <c r="AR10" s="26">
        <v>0</v>
      </c>
      <c r="AS10" s="26">
        <v>0</v>
      </c>
      <c r="AT10" s="26">
        <v>0</v>
      </c>
      <c r="AU10" s="27">
        <v>0</v>
      </c>
    </row>
    <row r="11" spans="1:47" x14ac:dyDescent="0.25">
      <c r="A11" s="14" t="s">
        <v>54</v>
      </c>
      <c r="B11" s="15" t="s">
        <v>73</v>
      </c>
      <c r="C11" s="15" t="s">
        <v>49</v>
      </c>
      <c r="D11" s="15" t="s">
        <v>74</v>
      </c>
      <c r="E11" s="16">
        <v>307831</v>
      </c>
      <c r="F11" s="17">
        <v>550475</v>
      </c>
      <c r="G11" s="18">
        <f t="shared" si="0"/>
        <v>45223</v>
      </c>
      <c r="H11" s="19">
        <v>0</v>
      </c>
      <c r="I11" s="19">
        <v>9299</v>
      </c>
      <c r="J11" s="19">
        <v>0</v>
      </c>
      <c r="K11" s="19">
        <v>0</v>
      </c>
      <c r="L11" s="19">
        <v>0</v>
      </c>
      <c r="M11" s="19">
        <v>0</v>
      </c>
      <c r="N11" s="19">
        <v>4115</v>
      </c>
      <c r="O11" s="19">
        <v>14510</v>
      </c>
      <c r="P11" s="19">
        <v>300</v>
      </c>
      <c r="Q11" s="19">
        <v>0</v>
      </c>
      <c r="R11" s="19">
        <v>3519</v>
      </c>
      <c r="S11" s="19">
        <v>2250</v>
      </c>
      <c r="T11" s="19">
        <v>1100</v>
      </c>
      <c r="U11" s="19">
        <v>0</v>
      </c>
      <c r="V11" s="19">
        <v>10130</v>
      </c>
      <c r="W11" s="20">
        <f t="shared" si="1"/>
        <v>0</v>
      </c>
      <c r="X11" s="21">
        <v>0</v>
      </c>
      <c r="Y11" s="21">
        <v>0</v>
      </c>
      <c r="Z11" s="21">
        <v>0</v>
      </c>
      <c r="AA11" s="22">
        <v>0</v>
      </c>
      <c r="AB11" s="28">
        <v>15887</v>
      </c>
      <c r="AC11" s="23">
        <f t="shared" si="2"/>
        <v>1177</v>
      </c>
      <c r="AD11" s="24">
        <v>0</v>
      </c>
      <c r="AE11" s="24">
        <v>427</v>
      </c>
      <c r="AF11" s="24">
        <v>0</v>
      </c>
      <c r="AG11" s="24">
        <v>0</v>
      </c>
      <c r="AH11" s="24">
        <v>750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5">
        <f t="shared" si="3"/>
        <v>0</v>
      </c>
      <c r="AR11" s="26">
        <v>0</v>
      </c>
      <c r="AS11" s="26">
        <v>0</v>
      </c>
      <c r="AT11" s="26">
        <v>0</v>
      </c>
      <c r="AU11" s="27">
        <v>0</v>
      </c>
    </row>
    <row r="12" spans="1:47" x14ac:dyDescent="0.25">
      <c r="A12" s="14" t="s">
        <v>54</v>
      </c>
      <c r="B12" s="15" t="s">
        <v>75</v>
      </c>
      <c r="C12" s="15" t="s">
        <v>49</v>
      </c>
      <c r="D12" s="15" t="s">
        <v>76</v>
      </c>
      <c r="E12" s="16">
        <v>307858</v>
      </c>
      <c r="F12" s="17">
        <v>74016</v>
      </c>
      <c r="G12" s="18">
        <f t="shared" si="0"/>
        <v>8863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627</v>
      </c>
      <c r="O12" s="19">
        <v>7717</v>
      </c>
      <c r="P12" s="19">
        <v>0</v>
      </c>
      <c r="Q12" s="19">
        <v>0</v>
      </c>
      <c r="R12" s="19">
        <v>519</v>
      </c>
      <c r="S12" s="19">
        <v>0</v>
      </c>
      <c r="T12" s="19">
        <v>0</v>
      </c>
      <c r="U12" s="19">
        <v>0</v>
      </c>
      <c r="V12" s="19">
        <v>0</v>
      </c>
      <c r="W12" s="20">
        <f t="shared" si="1"/>
        <v>0</v>
      </c>
      <c r="X12" s="21">
        <v>0</v>
      </c>
      <c r="Y12" s="21">
        <v>0</v>
      </c>
      <c r="Z12" s="21">
        <v>0</v>
      </c>
      <c r="AA12" s="22">
        <v>0</v>
      </c>
      <c r="AB12" s="28">
        <v>1040</v>
      </c>
      <c r="AC12" s="23">
        <f t="shared" si="2"/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5">
        <f t="shared" si="3"/>
        <v>0</v>
      </c>
      <c r="AR12" s="26">
        <v>0</v>
      </c>
      <c r="AS12" s="26">
        <v>0</v>
      </c>
      <c r="AT12" s="26">
        <v>0</v>
      </c>
      <c r="AU12" s="27">
        <v>94</v>
      </c>
    </row>
    <row r="13" spans="1:47" x14ac:dyDescent="0.25">
      <c r="A13" s="14" t="s">
        <v>54</v>
      </c>
      <c r="B13" s="15" t="s">
        <v>77</v>
      </c>
      <c r="C13" s="15" t="s">
        <v>49</v>
      </c>
      <c r="D13" s="15" t="s">
        <v>78</v>
      </c>
      <c r="E13" s="16">
        <v>307866</v>
      </c>
      <c r="F13" s="17">
        <v>108292</v>
      </c>
      <c r="G13" s="18">
        <f t="shared" si="0"/>
        <v>18911</v>
      </c>
      <c r="H13" s="19">
        <v>0</v>
      </c>
      <c r="I13" s="19">
        <v>1102</v>
      </c>
      <c r="J13" s="19">
        <v>0</v>
      </c>
      <c r="K13" s="19">
        <v>0</v>
      </c>
      <c r="L13" s="19">
        <v>0</v>
      </c>
      <c r="M13" s="19">
        <v>0</v>
      </c>
      <c r="N13" s="19">
        <v>646</v>
      </c>
      <c r="O13" s="19">
        <v>10375</v>
      </c>
      <c r="P13" s="19">
        <v>200</v>
      </c>
      <c r="Q13" s="19">
        <v>0</v>
      </c>
      <c r="R13" s="19">
        <v>730</v>
      </c>
      <c r="S13" s="19">
        <v>0</v>
      </c>
      <c r="T13" s="19">
        <v>0</v>
      </c>
      <c r="U13" s="19">
        <v>0</v>
      </c>
      <c r="V13" s="19">
        <v>5858</v>
      </c>
      <c r="W13" s="20">
        <f t="shared" si="1"/>
        <v>0</v>
      </c>
      <c r="X13" s="21">
        <v>0</v>
      </c>
      <c r="Y13" s="21">
        <v>0</v>
      </c>
      <c r="Z13" s="21">
        <v>0</v>
      </c>
      <c r="AA13" s="22">
        <v>0</v>
      </c>
      <c r="AB13" s="28">
        <v>9550</v>
      </c>
      <c r="AC13" s="23">
        <f t="shared" si="2"/>
        <v>877</v>
      </c>
      <c r="AD13" s="24">
        <v>0</v>
      </c>
      <c r="AE13" s="24">
        <v>822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55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5">
        <f t="shared" si="3"/>
        <v>0</v>
      </c>
      <c r="AR13" s="26">
        <v>0</v>
      </c>
      <c r="AS13" s="26">
        <v>0</v>
      </c>
      <c r="AT13" s="26">
        <v>0</v>
      </c>
      <c r="AU13" s="27">
        <v>0</v>
      </c>
    </row>
    <row r="14" spans="1:47" x14ac:dyDescent="0.25">
      <c r="A14" s="14" t="s">
        <v>54</v>
      </c>
      <c r="B14" s="15" t="s">
        <v>79</v>
      </c>
      <c r="C14" s="15" t="s">
        <v>49</v>
      </c>
      <c r="D14" s="15" t="s">
        <v>80</v>
      </c>
      <c r="E14" s="16">
        <v>307891</v>
      </c>
      <c r="F14" s="17">
        <v>116377</v>
      </c>
      <c r="G14" s="18">
        <f t="shared" si="0"/>
        <v>28674</v>
      </c>
      <c r="H14" s="19">
        <v>0</v>
      </c>
      <c r="I14" s="19">
        <v>1008</v>
      </c>
      <c r="J14" s="19">
        <v>0</v>
      </c>
      <c r="K14" s="19">
        <v>0</v>
      </c>
      <c r="L14" s="19">
        <v>0</v>
      </c>
      <c r="M14" s="19">
        <v>0</v>
      </c>
      <c r="N14" s="19">
        <v>915</v>
      </c>
      <c r="O14" s="19">
        <v>9485</v>
      </c>
      <c r="P14" s="19">
        <v>0</v>
      </c>
      <c r="Q14" s="19">
        <v>0</v>
      </c>
      <c r="R14" s="19">
        <v>1027</v>
      </c>
      <c r="S14" s="19">
        <v>0</v>
      </c>
      <c r="T14" s="19">
        <v>0</v>
      </c>
      <c r="U14" s="19">
        <v>0</v>
      </c>
      <c r="V14" s="19">
        <v>16239</v>
      </c>
      <c r="W14" s="20">
        <f t="shared" si="1"/>
        <v>0</v>
      </c>
      <c r="X14" s="21">
        <v>0</v>
      </c>
      <c r="Y14" s="21">
        <v>0</v>
      </c>
      <c r="Z14" s="21">
        <v>0</v>
      </c>
      <c r="AA14" s="22">
        <v>0</v>
      </c>
      <c r="AB14" s="28">
        <v>1869</v>
      </c>
      <c r="AC14" s="23">
        <f t="shared" si="2"/>
        <v>4681</v>
      </c>
      <c r="AD14" s="24">
        <v>0</v>
      </c>
      <c r="AE14" s="24">
        <v>0</v>
      </c>
      <c r="AF14" s="24">
        <v>0</v>
      </c>
      <c r="AG14" s="24">
        <v>0</v>
      </c>
      <c r="AH14" s="24">
        <v>500</v>
      </c>
      <c r="AI14" s="24">
        <v>0</v>
      </c>
      <c r="AJ14" s="24">
        <v>3241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940</v>
      </c>
      <c r="AQ14" s="25">
        <f t="shared" si="3"/>
        <v>0</v>
      </c>
      <c r="AR14" s="26">
        <v>0</v>
      </c>
      <c r="AS14" s="26">
        <v>0</v>
      </c>
      <c r="AT14" s="26">
        <v>0</v>
      </c>
      <c r="AU14" s="27">
        <v>0</v>
      </c>
    </row>
    <row r="15" spans="1:47" x14ac:dyDescent="0.25">
      <c r="A15" s="14" t="s">
        <v>54</v>
      </c>
      <c r="B15" s="15" t="s">
        <v>81</v>
      </c>
      <c r="C15" s="15" t="s">
        <v>49</v>
      </c>
      <c r="D15" s="15" t="s">
        <v>82</v>
      </c>
      <c r="E15" s="16">
        <v>307939</v>
      </c>
      <c r="F15" s="17">
        <v>665681</v>
      </c>
      <c r="G15" s="18">
        <f t="shared" si="0"/>
        <v>71546</v>
      </c>
      <c r="H15" s="19">
        <v>3580</v>
      </c>
      <c r="I15" s="19">
        <v>247</v>
      </c>
      <c r="J15" s="19">
        <v>11416</v>
      </c>
      <c r="K15" s="19">
        <v>0</v>
      </c>
      <c r="L15" s="19">
        <v>0</v>
      </c>
      <c r="M15" s="19">
        <v>0</v>
      </c>
      <c r="N15" s="19">
        <v>3149</v>
      </c>
      <c r="O15" s="19">
        <v>23095</v>
      </c>
      <c r="P15" s="19">
        <v>0</v>
      </c>
      <c r="Q15" s="19">
        <v>0</v>
      </c>
      <c r="R15" s="19">
        <v>4042</v>
      </c>
      <c r="S15" s="19">
        <v>3450</v>
      </c>
      <c r="T15" s="19">
        <v>2500</v>
      </c>
      <c r="U15" s="19">
        <v>1304</v>
      </c>
      <c r="V15" s="19">
        <v>18763</v>
      </c>
      <c r="W15" s="20">
        <f t="shared" si="1"/>
        <v>0</v>
      </c>
      <c r="X15" s="21">
        <v>0</v>
      </c>
      <c r="Y15" s="21">
        <v>0</v>
      </c>
      <c r="Z15" s="21">
        <v>0</v>
      </c>
      <c r="AA15" s="22">
        <v>0</v>
      </c>
      <c r="AB15" s="28">
        <v>8726</v>
      </c>
      <c r="AC15" s="23">
        <f t="shared" si="2"/>
        <v>12</v>
      </c>
      <c r="AD15" s="24">
        <v>0</v>
      </c>
      <c r="AE15" s="24">
        <v>12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5">
        <f t="shared" si="3"/>
        <v>0</v>
      </c>
      <c r="AR15" s="26">
        <v>0</v>
      </c>
      <c r="AS15" s="26">
        <v>0</v>
      </c>
      <c r="AT15" s="26">
        <v>0</v>
      </c>
      <c r="AU15" s="27">
        <v>0</v>
      </c>
    </row>
    <row r="16" spans="1:47" x14ac:dyDescent="0.25">
      <c r="A16" s="14" t="s">
        <v>54</v>
      </c>
      <c r="B16" s="15" t="s">
        <v>83</v>
      </c>
      <c r="C16" s="15" t="s">
        <v>49</v>
      </c>
      <c r="D16" s="15" t="s">
        <v>84</v>
      </c>
      <c r="E16" s="16">
        <v>307947</v>
      </c>
      <c r="F16" s="17">
        <v>389759</v>
      </c>
      <c r="G16" s="18">
        <f t="shared" si="0"/>
        <v>41301</v>
      </c>
      <c r="H16" s="19">
        <v>1667</v>
      </c>
      <c r="I16" s="19">
        <v>0</v>
      </c>
      <c r="J16" s="19">
        <v>11416</v>
      </c>
      <c r="K16" s="19">
        <v>0</v>
      </c>
      <c r="L16" s="19">
        <v>0</v>
      </c>
      <c r="M16" s="19">
        <v>0</v>
      </c>
      <c r="N16" s="19">
        <v>2675</v>
      </c>
      <c r="O16" s="19">
        <v>10975</v>
      </c>
      <c r="P16" s="19">
        <v>0</v>
      </c>
      <c r="Q16" s="19">
        <v>0</v>
      </c>
      <c r="R16" s="19">
        <v>2413</v>
      </c>
      <c r="S16" s="19">
        <v>0</v>
      </c>
      <c r="T16" s="19">
        <v>1000</v>
      </c>
      <c r="U16" s="19">
        <v>0</v>
      </c>
      <c r="V16" s="19">
        <v>11155</v>
      </c>
      <c r="W16" s="20">
        <f t="shared" si="1"/>
        <v>0</v>
      </c>
      <c r="X16" s="21">
        <v>0</v>
      </c>
      <c r="Y16" s="21">
        <v>0</v>
      </c>
      <c r="Z16" s="21">
        <v>0</v>
      </c>
      <c r="AA16" s="22">
        <v>0</v>
      </c>
      <c r="AB16" s="28">
        <v>14830</v>
      </c>
      <c r="AC16" s="23">
        <f t="shared" si="2"/>
        <v>500</v>
      </c>
      <c r="AD16" s="24">
        <v>0</v>
      </c>
      <c r="AE16" s="24">
        <v>0</v>
      </c>
      <c r="AF16" s="24">
        <v>0</v>
      </c>
      <c r="AG16" s="24">
        <v>0</v>
      </c>
      <c r="AH16" s="24">
        <v>500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5">
        <f t="shared" si="3"/>
        <v>0</v>
      </c>
      <c r="AR16" s="26">
        <v>0</v>
      </c>
      <c r="AS16" s="26">
        <v>0</v>
      </c>
      <c r="AT16" s="26">
        <v>0</v>
      </c>
      <c r="AU16" s="27">
        <v>0</v>
      </c>
    </row>
    <row r="17" spans="1:47" x14ac:dyDescent="0.25">
      <c r="A17" s="14" t="s">
        <v>54</v>
      </c>
      <c r="B17" s="15" t="s">
        <v>85</v>
      </c>
      <c r="C17" s="15" t="s">
        <v>49</v>
      </c>
      <c r="D17" s="15" t="s">
        <v>86</v>
      </c>
      <c r="E17" s="16">
        <v>307980</v>
      </c>
      <c r="F17" s="17">
        <v>141181</v>
      </c>
      <c r="G17" s="18">
        <f t="shared" si="0"/>
        <v>22078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1101</v>
      </c>
      <c r="O17" s="19">
        <v>10375</v>
      </c>
      <c r="P17" s="19">
        <v>0</v>
      </c>
      <c r="Q17" s="19">
        <v>0</v>
      </c>
      <c r="R17" s="19">
        <v>898</v>
      </c>
      <c r="S17" s="19">
        <v>0</v>
      </c>
      <c r="T17" s="19">
        <v>0</v>
      </c>
      <c r="U17" s="19">
        <v>0</v>
      </c>
      <c r="V17" s="19">
        <v>9704</v>
      </c>
      <c r="W17" s="20">
        <f t="shared" si="1"/>
        <v>0</v>
      </c>
      <c r="X17" s="21">
        <v>0</v>
      </c>
      <c r="Y17" s="21">
        <v>0</v>
      </c>
      <c r="Z17" s="21">
        <v>0</v>
      </c>
      <c r="AA17" s="22">
        <v>0</v>
      </c>
      <c r="AB17" s="28">
        <v>1488</v>
      </c>
      <c r="AC17" s="23">
        <f t="shared" si="2"/>
        <v>1721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1721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5">
        <f t="shared" si="3"/>
        <v>0</v>
      </c>
      <c r="AR17" s="26">
        <v>0</v>
      </c>
      <c r="AS17" s="26">
        <v>0</v>
      </c>
      <c r="AT17" s="26">
        <v>0</v>
      </c>
      <c r="AU17" s="27">
        <v>0</v>
      </c>
    </row>
    <row r="18" spans="1:47" x14ac:dyDescent="0.25">
      <c r="A18" s="14" t="s">
        <v>54</v>
      </c>
      <c r="B18" s="15" t="s">
        <v>87</v>
      </c>
      <c r="C18" s="15" t="s">
        <v>49</v>
      </c>
      <c r="D18" s="15" t="s">
        <v>88</v>
      </c>
      <c r="E18" s="16">
        <v>308005</v>
      </c>
      <c r="F18" s="17">
        <v>0</v>
      </c>
      <c r="G18" s="18">
        <f t="shared" si="0"/>
        <v>4447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4447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20">
        <f t="shared" si="1"/>
        <v>0</v>
      </c>
      <c r="X18" s="21">
        <v>0</v>
      </c>
      <c r="Y18" s="21">
        <v>0</v>
      </c>
      <c r="Z18" s="21">
        <v>0</v>
      </c>
      <c r="AA18" s="22">
        <v>0</v>
      </c>
      <c r="AB18" s="28">
        <v>0</v>
      </c>
      <c r="AC18" s="23">
        <f t="shared" si="2"/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5">
        <f t="shared" si="3"/>
        <v>0</v>
      </c>
      <c r="AR18" s="26">
        <v>0</v>
      </c>
      <c r="AS18" s="26">
        <v>0</v>
      </c>
      <c r="AT18" s="26">
        <v>0</v>
      </c>
      <c r="AU18" s="27">
        <v>0</v>
      </c>
    </row>
    <row r="19" spans="1:47" x14ac:dyDescent="0.25">
      <c r="A19" s="14" t="s">
        <v>54</v>
      </c>
      <c r="B19" s="15" t="s">
        <v>89</v>
      </c>
      <c r="C19" s="15" t="s">
        <v>49</v>
      </c>
      <c r="D19" s="15" t="s">
        <v>90</v>
      </c>
      <c r="E19" s="16">
        <v>308013</v>
      </c>
      <c r="F19" s="17">
        <v>0</v>
      </c>
      <c r="G19" s="18">
        <f t="shared" si="0"/>
        <v>5915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5915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20">
        <f t="shared" si="1"/>
        <v>0</v>
      </c>
      <c r="X19" s="21">
        <v>0</v>
      </c>
      <c r="Y19" s="21">
        <v>0</v>
      </c>
      <c r="Z19" s="21">
        <v>0</v>
      </c>
      <c r="AA19" s="22">
        <v>0</v>
      </c>
      <c r="AB19" s="28">
        <v>0</v>
      </c>
      <c r="AC19" s="23">
        <f t="shared" si="2"/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5">
        <f t="shared" si="3"/>
        <v>0</v>
      </c>
      <c r="AR19" s="26">
        <v>0</v>
      </c>
      <c r="AS19" s="26">
        <v>0</v>
      </c>
      <c r="AT19" s="26">
        <v>0</v>
      </c>
      <c r="AU19" s="27">
        <v>0</v>
      </c>
    </row>
    <row r="20" spans="1:47" x14ac:dyDescent="0.25">
      <c r="A20" s="14" t="s">
        <v>54</v>
      </c>
      <c r="B20" s="15" t="s">
        <v>91</v>
      </c>
      <c r="C20" s="15" t="s">
        <v>49</v>
      </c>
      <c r="D20" s="15" t="s">
        <v>92</v>
      </c>
      <c r="E20" s="16">
        <v>308021</v>
      </c>
      <c r="F20" s="17">
        <v>0</v>
      </c>
      <c r="G20" s="18">
        <f t="shared" si="0"/>
        <v>4137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4137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20">
        <f t="shared" si="1"/>
        <v>0</v>
      </c>
      <c r="X20" s="21">
        <v>0</v>
      </c>
      <c r="Y20" s="21">
        <v>0</v>
      </c>
      <c r="Z20" s="21">
        <v>0</v>
      </c>
      <c r="AA20" s="22">
        <v>0</v>
      </c>
      <c r="AB20" s="28">
        <v>0</v>
      </c>
      <c r="AC20" s="23">
        <f t="shared" si="2"/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5">
        <f t="shared" si="3"/>
        <v>0</v>
      </c>
      <c r="AR20" s="26">
        <v>0</v>
      </c>
      <c r="AS20" s="26">
        <v>0</v>
      </c>
      <c r="AT20" s="26">
        <v>0</v>
      </c>
      <c r="AU20" s="27">
        <v>0</v>
      </c>
    </row>
    <row r="21" spans="1:47" x14ac:dyDescent="0.25">
      <c r="A21" s="14" t="s">
        <v>54</v>
      </c>
      <c r="B21" s="15" t="s">
        <v>93</v>
      </c>
      <c r="C21" s="15" t="s">
        <v>49</v>
      </c>
      <c r="D21" s="15" t="s">
        <v>94</v>
      </c>
      <c r="E21" s="16">
        <v>308056</v>
      </c>
      <c r="F21" s="17">
        <v>614808</v>
      </c>
      <c r="G21" s="18">
        <f t="shared" si="0"/>
        <v>73733</v>
      </c>
      <c r="H21" s="19">
        <v>0</v>
      </c>
      <c r="I21" s="19">
        <v>0</v>
      </c>
      <c r="J21" s="19">
        <v>11416</v>
      </c>
      <c r="K21" s="19">
        <v>0</v>
      </c>
      <c r="L21" s="19">
        <v>0</v>
      </c>
      <c r="M21" s="19">
        <v>0</v>
      </c>
      <c r="N21" s="19">
        <v>4224</v>
      </c>
      <c r="O21" s="19">
        <v>20182</v>
      </c>
      <c r="P21" s="19">
        <v>0</v>
      </c>
      <c r="Q21" s="19">
        <v>0</v>
      </c>
      <c r="R21" s="19">
        <v>3976</v>
      </c>
      <c r="S21" s="19">
        <v>2100</v>
      </c>
      <c r="T21" s="19">
        <v>1800</v>
      </c>
      <c r="U21" s="19">
        <v>13604</v>
      </c>
      <c r="V21" s="19">
        <v>16431</v>
      </c>
      <c r="W21" s="20">
        <f t="shared" si="1"/>
        <v>0</v>
      </c>
      <c r="X21" s="21">
        <v>0</v>
      </c>
      <c r="Y21" s="21">
        <v>0</v>
      </c>
      <c r="Z21" s="21">
        <v>0</v>
      </c>
      <c r="AA21" s="22">
        <v>0</v>
      </c>
      <c r="AB21" s="28">
        <v>6795</v>
      </c>
      <c r="AC21" s="23">
        <f t="shared" si="2"/>
        <v>88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88</v>
      </c>
      <c r="AQ21" s="25">
        <f t="shared" si="3"/>
        <v>0</v>
      </c>
      <c r="AR21" s="26">
        <v>0</v>
      </c>
      <c r="AS21" s="26">
        <v>0</v>
      </c>
      <c r="AT21" s="26">
        <v>0</v>
      </c>
      <c r="AU21" s="27">
        <v>0</v>
      </c>
    </row>
    <row r="22" spans="1:47" x14ac:dyDescent="0.25">
      <c r="A22" s="14" t="s">
        <v>54</v>
      </c>
      <c r="B22" s="15" t="s">
        <v>95</v>
      </c>
      <c r="C22" s="15" t="s">
        <v>49</v>
      </c>
      <c r="D22" s="15" t="s">
        <v>96</v>
      </c>
      <c r="E22" s="16">
        <v>308064</v>
      </c>
      <c r="F22" s="17">
        <v>291472</v>
      </c>
      <c r="G22" s="18">
        <f t="shared" si="0"/>
        <v>30922</v>
      </c>
      <c r="H22" s="19">
        <v>2208</v>
      </c>
      <c r="I22" s="19">
        <v>0</v>
      </c>
      <c r="J22" s="19">
        <v>7420</v>
      </c>
      <c r="K22" s="19">
        <v>0</v>
      </c>
      <c r="L22" s="19">
        <v>0</v>
      </c>
      <c r="M22" s="19">
        <v>0</v>
      </c>
      <c r="N22" s="19">
        <v>2080</v>
      </c>
      <c r="O22" s="19">
        <v>2969</v>
      </c>
      <c r="P22" s="19">
        <v>100</v>
      </c>
      <c r="Q22" s="19">
        <v>0</v>
      </c>
      <c r="R22" s="19">
        <v>2048</v>
      </c>
      <c r="S22" s="19">
        <v>1800</v>
      </c>
      <c r="T22" s="19">
        <v>0</v>
      </c>
      <c r="U22" s="19">
        <v>0</v>
      </c>
      <c r="V22" s="19">
        <v>12297</v>
      </c>
      <c r="W22" s="20">
        <f t="shared" si="1"/>
        <v>130000</v>
      </c>
      <c r="X22" s="21">
        <v>0</v>
      </c>
      <c r="Y22" s="21">
        <v>130000</v>
      </c>
      <c r="Z22" s="21">
        <v>0</v>
      </c>
      <c r="AA22" s="22">
        <v>0</v>
      </c>
      <c r="AB22" s="28">
        <v>3912</v>
      </c>
      <c r="AC22" s="23">
        <f t="shared" si="2"/>
        <v>500</v>
      </c>
      <c r="AD22" s="24">
        <v>0</v>
      </c>
      <c r="AE22" s="24">
        <v>0</v>
      </c>
      <c r="AF22" s="24">
        <v>0</v>
      </c>
      <c r="AG22" s="24">
        <v>0</v>
      </c>
      <c r="AH22" s="24">
        <v>500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5">
        <f t="shared" si="3"/>
        <v>0</v>
      </c>
      <c r="AR22" s="26">
        <v>0</v>
      </c>
      <c r="AS22" s="26">
        <v>0</v>
      </c>
      <c r="AT22" s="26">
        <v>0</v>
      </c>
      <c r="AU22" s="27">
        <v>564</v>
      </c>
    </row>
    <row r="23" spans="1:47" x14ac:dyDescent="0.25">
      <c r="A23" s="14" t="s">
        <v>54</v>
      </c>
      <c r="B23" s="15" t="s">
        <v>97</v>
      </c>
      <c r="C23" s="15" t="s">
        <v>49</v>
      </c>
      <c r="D23" s="15" t="s">
        <v>98</v>
      </c>
      <c r="E23" s="16">
        <v>308072</v>
      </c>
      <c r="F23" s="17">
        <v>1162622</v>
      </c>
      <c r="G23" s="18">
        <f t="shared" si="0"/>
        <v>141228</v>
      </c>
      <c r="H23" s="19">
        <v>5016</v>
      </c>
      <c r="I23" s="19">
        <v>27649</v>
      </c>
      <c r="J23" s="19">
        <v>22832</v>
      </c>
      <c r="K23" s="19">
        <v>1000</v>
      </c>
      <c r="L23" s="19">
        <v>0</v>
      </c>
      <c r="M23" s="19">
        <v>0</v>
      </c>
      <c r="N23" s="19">
        <v>7597</v>
      </c>
      <c r="O23" s="19">
        <v>22505</v>
      </c>
      <c r="P23" s="19">
        <v>100</v>
      </c>
      <c r="Q23" s="19">
        <v>0</v>
      </c>
      <c r="R23" s="19">
        <v>9661</v>
      </c>
      <c r="S23" s="19">
        <v>0</v>
      </c>
      <c r="T23" s="19">
        <v>0</v>
      </c>
      <c r="U23" s="19">
        <v>4862</v>
      </c>
      <c r="V23" s="19">
        <v>40006</v>
      </c>
      <c r="W23" s="20">
        <f t="shared" si="1"/>
        <v>0</v>
      </c>
      <c r="X23" s="21">
        <v>0</v>
      </c>
      <c r="Y23" s="21">
        <v>0</v>
      </c>
      <c r="Z23" s="21">
        <v>0</v>
      </c>
      <c r="AA23" s="22">
        <v>0</v>
      </c>
      <c r="AB23" s="28">
        <v>11240</v>
      </c>
      <c r="AC23" s="23">
        <f t="shared" si="2"/>
        <v>2153</v>
      </c>
      <c r="AD23" s="24">
        <v>0</v>
      </c>
      <c r="AE23" s="24">
        <v>1799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354</v>
      </c>
      <c r="AQ23" s="25">
        <f t="shared" si="3"/>
        <v>0</v>
      </c>
      <c r="AR23" s="26">
        <v>0</v>
      </c>
      <c r="AS23" s="26">
        <v>0</v>
      </c>
      <c r="AT23" s="26">
        <v>0</v>
      </c>
      <c r="AU23" s="27">
        <v>1933</v>
      </c>
    </row>
    <row r="24" spans="1:47" x14ac:dyDescent="0.25">
      <c r="A24" s="14" t="s">
        <v>54</v>
      </c>
      <c r="B24" s="15" t="s">
        <v>99</v>
      </c>
      <c r="C24" s="15" t="s">
        <v>49</v>
      </c>
      <c r="D24" s="15" t="s">
        <v>100</v>
      </c>
      <c r="E24" s="16">
        <v>308081</v>
      </c>
      <c r="F24" s="17">
        <v>89134</v>
      </c>
      <c r="G24" s="18">
        <f t="shared" si="0"/>
        <v>10985</v>
      </c>
      <c r="H24" s="19">
        <v>1839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307</v>
      </c>
      <c r="O24" s="19">
        <v>3558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5281</v>
      </c>
      <c r="V24" s="19">
        <v>0</v>
      </c>
      <c r="W24" s="20">
        <f t="shared" si="1"/>
        <v>0</v>
      </c>
      <c r="X24" s="21">
        <v>0</v>
      </c>
      <c r="Y24" s="21">
        <v>0</v>
      </c>
      <c r="Z24" s="21">
        <v>0</v>
      </c>
      <c r="AA24" s="22">
        <v>0</v>
      </c>
      <c r="AB24" s="28">
        <v>1015</v>
      </c>
      <c r="AC24" s="23">
        <f t="shared" si="2"/>
        <v>452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452</v>
      </c>
      <c r="AQ24" s="25">
        <f t="shared" si="3"/>
        <v>0</v>
      </c>
      <c r="AR24" s="26">
        <v>0</v>
      </c>
      <c r="AS24" s="26">
        <v>0</v>
      </c>
      <c r="AT24" s="26">
        <v>0</v>
      </c>
      <c r="AU24" s="27">
        <v>172</v>
      </c>
    </row>
    <row r="25" spans="1:47" x14ac:dyDescent="0.25">
      <c r="A25" s="14" t="s">
        <v>54</v>
      </c>
      <c r="B25" s="15" t="s">
        <v>101</v>
      </c>
      <c r="C25" s="15" t="s">
        <v>49</v>
      </c>
      <c r="D25" s="15" t="s">
        <v>102</v>
      </c>
      <c r="E25" s="16">
        <v>308102</v>
      </c>
      <c r="F25" s="17">
        <v>475333</v>
      </c>
      <c r="G25" s="18">
        <f t="shared" si="0"/>
        <v>30816</v>
      </c>
      <c r="H25" s="19">
        <v>0</v>
      </c>
      <c r="I25" s="19">
        <v>5773</v>
      </c>
      <c r="J25" s="19">
        <v>0</v>
      </c>
      <c r="K25" s="19">
        <v>0</v>
      </c>
      <c r="L25" s="19">
        <v>0</v>
      </c>
      <c r="M25" s="19">
        <v>0</v>
      </c>
      <c r="N25" s="19">
        <v>1869</v>
      </c>
      <c r="O25" s="19">
        <v>10085</v>
      </c>
      <c r="P25" s="19">
        <v>0</v>
      </c>
      <c r="Q25" s="19">
        <v>0</v>
      </c>
      <c r="R25" s="19">
        <v>3231</v>
      </c>
      <c r="S25" s="19">
        <v>1950</v>
      </c>
      <c r="T25" s="19">
        <v>2200</v>
      </c>
      <c r="U25" s="19">
        <v>0</v>
      </c>
      <c r="V25" s="19">
        <v>5708</v>
      </c>
      <c r="W25" s="20">
        <f t="shared" si="1"/>
        <v>0</v>
      </c>
      <c r="X25" s="21">
        <v>0</v>
      </c>
      <c r="Y25" s="21">
        <v>0</v>
      </c>
      <c r="Z25" s="21">
        <v>0</v>
      </c>
      <c r="AA25" s="22">
        <v>0</v>
      </c>
      <c r="AB25" s="28">
        <v>4911</v>
      </c>
      <c r="AC25" s="23">
        <f t="shared" si="2"/>
        <v>861</v>
      </c>
      <c r="AD25" s="24">
        <v>0</v>
      </c>
      <c r="AE25" s="24">
        <v>747</v>
      </c>
      <c r="AF25" s="24">
        <v>0</v>
      </c>
      <c r="AG25" s="24">
        <v>0</v>
      </c>
      <c r="AH25" s="24">
        <v>0</v>
      </c>
      <c r="AI25" s="24">
        <v>0</v>
      </c>
      <c r="AJ25" s="24">
        <v>114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5">
        <f t="shared" si="3"/>
        <v>0</v>
      </c>
      <c r="AR25" s="26">
        <v>0</v>
      </c>
      <c r="AS25" s="26">
        <v>0</v>
      </c>
      <c r="AT25" s="26">
        <v>0</v>
      </c>
      <c r="AU25" s="27">
        <v>860</v>
      </c>
    </row>
    <row r="26" spans="1:47" x14ac:dyDescent="0.25">
      <c r="A26" s="14" t="s">
        <v>54</v>
      </c>
      <c r="B26" s="15" t="s">
        <v>103</v>
      </c>
      <c r="C26" s="15" t="s">
        <v>49</v>
      </c>
      <c r="D26" s="15" t="s">
        <v>104</v>
      </c>
      <c r="E26" s="16">
        <v>308111</v>
      </c>
      <c r="F26" s="17">
        <v>106076</v>
      </c>
      <c r="G26" s="18">
        <f t="shared" si="0"/>
        <v>21168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870</v>
      </c>
      <c r="O26" s="19">
        <v>14267</v>
      </c>
      <c r="P26" s="19">
        <v>0</v>
      </c>
      <c r="Q26" s="19">
        <v>0</v>
      </c>
      <c r="R26" s="19">
        <v>1077</v>
      </c>
      <c r="S26" s="19">
        <v>0</v>
      </c>
      <c r="T26" s="19">
        <v>2100</v>
      </c>
      <c r="U26" s="19">
        <v>0</v>
      </c>
      <c r="V26" s="19">
        <v>2854</v>
      </c>
      <c r="W26" s="20">
        <f t="shared" si="1"/>
        <v>0</v>
      </c>
      <c r="X26" s="21">
        <v>0</v>
      </c>
      <c r="Y26" s="21">
        <v>0</v>
      </c>
      <c r="Z26" s="21">
        <v>0</v>
      </c>
      <c r="AA26" s="22">
        <v>0</v>
      </c>
      <c r="AB26" s="28">
        <v>1417</v>
      </c>
      <c r="AC26" s="23">
        <f t="shared" si="2"/>
        <v>1500</v>
      </c>
      <c r="AD26" s="24">
        <v>0</v>
      </c>
      <c r="AE26" s="24">
        <v>0</v>
      </c>
      <c r="AF26" s="24">
        <v>0</v>
      </c>
      <c r="AG26" s="24">
        <v>0</v>
      </c>
      <c r="AH26" s="24">
        <v>1500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5">
        <f t="shared" si="3"/>
        <v>0</v>
      </c>
      <c r="AR26" s="26">
        <v>0</v>
      </c>
      <c r="AS26" s="26">
        <v>0</v>
      </c>
      <c r="AT26" s="26">
        <v>0</v>
      </c>
      <c r="AU26" s="27">
        <v>46</v>
      </c>
    </row>
    <row r="27" spans="1:47" x14ac:dyDescent="0.25">
      <c r="A27" s="14" t="s">
        <v>54</v>
      </c>
      <c r="B27" s="15" t="s">
        <v>105</v>
      </c>
      <c r="C27" s="15" t="s">
        <v>49</v>
      </c>
      <c r="D27" s="15" t="s">
        <v>106</v>
      </c>
      <c r="E27" s="16">
        <v>308129</v>
      </c>
      <c r="F27" s="17">
        <v>0</v>
      </c>
      <c r="G27" s="18">
        <f t="shared" si="0"/>
        <v>2068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2068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20">
        <f t="shared" si="1"/>
        <v>0</v>
      </c>
      <c r="X27" s="21">
        <v>0</v>
      </c>
      <c r="Y27" s="21">
        <v>0</v>
      </c>
      <c r="Z27" s="21">
        <v>0</v>
      </c>
      <c r="AA27" s="22">
        <v>0</v>
      </c>
      <c r="AB27" s="28">
        <v>0</v>
      </c>
      <c r="AC27" s="23">
        <f t="shared" si="2"/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5">
        <f t="shared" si="3"/>
        <v>0</v>
      </c>
      <c r="AR27" s="26">
        <v>0</v>
      </c>
      <c r="AS27" s="26">
        <v>0</v>
      </c>
      <c r="AT27" s="26">
        <v>0</v>
      </c>
      <c r="AU27" s="27">
        <v>0</v>
      </c>
    </row>
    <row r="28" spans="1:47" x14ac:dyDescent="0.25">
      <c r="A28" s="14" t="s">
        <v>54</v>
      </c>
      <c r="B28" s="15" t="s">
        <v>107</v>
      </c>
      <c r="C28" s="15" t="s">
        <v>49</v>
      </c>
      <c r="D28" s="15" t="s">
        <v>108</v>
      </c>
      <c r="E28" s="16">
        <v>38440</v>
      </c>
      <c r="F28" s="17">
        <v>0</v>
      </c>
      <c r="G28" s="18">
        <f t="shared" si="0"/>
        <v>9774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9774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20">
        <f t="shared" si="1"/>
        <v>0</v>
      </c>
      <c r="X28" s="21">
        <v>0</v>
      </c>
      <c r="Y28" s="21">
        <v>0</v>
      </c>
      <c r="Z28" s="21">
        <v>0</v>
      </c>
      <c r="AA28" s="22">
        <v>0</v>
      </c>
      <c r="AB28" s="28">
        <v>0</v>
      </c>
      <c r="AC28" s="23">
        <f t="shared" si="2"/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5">
        <f t="shared" si="3"/>
        <v>0</v>
      </c>
      <c r="AR28" s="26">
        <v>0</v>
      </c>
      <c r="AS28" s="26">
        <v>0</v>
      </c>
      <c r="AT28" s="26">
        <v>0</v>
      </c>
      <c r="AU28" s="27">
        <v>0</v>
      </c>
    </row>
    <row r="29" spans="1:47" x14ac:dyDescent="0.25">
      <c r="A29" s="14" t="s">
        <v>54</v>
      </c>
      <c r="B29" s="15" t="s">
        <v>109</v>
      </c>
      <c r="C29" s="15" t="s">
        <v>49</v>
      </c>
      <c r="D29" s="15" t="s">
        <v>110</v>
      </c>
      <c r="E29" s="16">
        <v>308153</v>
      </c>
      <c r="F29" s="17">
        <v>616301</v>
      </c>
      <c r="G29" s="18">
        <f t="shared" si="0"/>
        <v>208889</v>
      </c>
      <c r="H29" s="19">
        <v>0</v>
      </c>
      <c r="I29" s="19">
        <v>0</v>
      </c>
      <c r="J29" s="19">
        <v>6850</v>
      </c>
      <c r="K29" s="19">
        <v>0</v>
      </c>
      <c r="L29" s="19">
        <v>156345</v>
      </c>
      <c r="M29" s="19">
        <v>0</v>
      </c>
      <c r="N29" s="19">
        <v>2138</v>
      </c>
      <c r="O29" s="19">
        <v>18403</v>
      </c>
      <c r="P29" s="19">
        <v>100</v>
      </c>
      <c r="Q29" s="19">
        <v>0</v>
      </c>
      <c r="R29" s="19">
        <v>3659</v>
      </c>
      <c r="S29" s="19">
        <v>2100</v>
      </c>
      <c r="T29" s="19">
        <v>1400</v>
      </c>
      <c r="U29" s="19">
        <v>0</v>
      </c>
      <c r="V29" s="19">
        <v>17894</v>
      </c>
      <c r="W29" s="20">
        <f t="shared" si="1"/>
        <v>0</v>
      </c>
      <c r="X29" s="21">
        <v>0</v>
      </c>
      <c r="Y29" s="21">
        <v>0</v>
      </c>
      <c r="Z29" s="21">
        <v>0</v>
      </c>
      <c r="AA29" s="22">
        <v>0</v>
      </c>
      <c r="AB29" s="28">
        <v>9704</v>
      </c>
      <c r="AC29" s="23">
        <f t="shared" si="2"/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5">
        <f t="shared" si="3"/>
        <v>0</v>
      </c>
      <c r="AR29" s="26">
        <v>0</v>
      </c>
      <c r="AS29" s="26">
        <v>0</v>
      </c>
      <c r="AT29" s="26">
        <v>0</v>
      </c>
      <c r="AU29" s="27">
        <v>0</v>
      </c>
    </row>
    <row r="30" spans="1:47" x14ac:dyDescent="0.25">
      <c r="A30" s="14" t="s">
        <v>54</v>
      </c>
      <c r="B30" s="15" t="s">
        <v>111</v>
      </c>
      <c r="C30" s="15" t="s">
        <v>49</v>
      </c>
      <c r="D30" s="15" t="s">
        <v>112</v>
      </c>
      <c r="E30" s="16">
        <v>308161</v>
      </c>
      <c r="F30" s="17">
        <v>0</v>
      </c>
      <c r="G30" s="18">
        <f t="shared" si="0"/>
        <v>5938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5938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20">
        <f t="shared" si="1"/>
        <v>0</v>
      </c>
      <c r="X30" s="21">
        <v>0</v>
      </c>
      <c r="Y30" s="21">
        <v>0</v>
      </c>
      <c r="Z30" s="21">
        <v>0</v>
      </c>
      <c r="AA30" s="22">
        <v>0</v>
      </c>
      <c r="AB30" s="28">
        <v>0</v>
      </c>
      <c r="AC30" s="23">
        <f t="shared" si="2"/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5">
        <f t="shared" si="3"/>
        <v>0</v>
      </c>
      <c r="AR30" s="26">
        <v>0</v>
      </c>
      <c r="AS30" s="26">
        <v>0</v>
      </c>
      <c r="AT30" s="26">
        <v>0</v>
      </c>
      <c r="AU30" s="27">
        <v>0</v>
      </c>
    </row>
    <row r="31" spans="1:47" x14ac:dyDescent="0.25">
      <c r="A31" s="14" t="s">
        <v>54</v>
      </c>
      <c r="B31" s="15" t="s">
        <v>113</v>
      </c>
      <c r="C31" s="15" t="s">
        <v>49</v>
      </c>
      <c r="D31" s="15" t="s">
        <v>114</v>
      </c>
      <c r="E31" s="16">
        <v>308170</v>
      </c>
      <c r="F31" s="17">
        <v>0</v>
      </c>
      <c r="G31" s="18">
        <f t="shared" si="0"/>
        <v>6505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6505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20">
        <f t="shared" si="1"/>
        <v>0</v>
      </c>
      <c r="X31" s="21">
        <v>0</v>
      </c>
      <c r="Y31" s="21">
        <v>0</v>
      </c>
      <c r="Z31" s="21">
        <v>0</v>
      </c>
      <c r="AA31" s="22">
        <v>0</v>
      </c>
      <c r="AB31" s="28">
        <v>0</v>
      </c>
      <c r="AC31" s="23">
        <f t="shared" si="2"/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5">
        <f t="shared" si="3"/>
        <v>0</v>
      </c>
      <c r="AR31" s="26">
        <v>0</v>
      </c>
      <c r="AS31" s="26">
        <v>0</v>
      </c>
      <c r="AT31" s="26">
        <v>0</v>
      </c>
      <c r="AU31" s="27">
        <v>0</v>
      </c>
    </row>
    <row r="32" spans="1:47" x14ac:dyDescent="0.25">
      <c r="A32" s="14" t="s">
        <v>54</v>
      </c>
      <c r="B32" s="15" t="s">
        <v>115</v>
      </c>
      <c r="C32" s="15" t="s">
        <v>49</v>
      </c>
      <c r="D32" s="15" t="s">
        <v>116</v>
      </c>
      <c r="E32" s="16">
        <v>308188</v>
      </c>
      <c r="F32" s="17">
        <v>86934</v>
      </c>
      <c r="G32" s="18">
        <f t="shared" si="0"/>
        <v>17881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672</v>
      </c>
      <c r="O32" s="19">
        <v>10952</v>
      </c>
      <c r="P32" s="19">
        <v>0</v>
      </c>
      <c r="Q32" s="19">
        <v>0</v>
      </c>
      <c r="R32" s="19">
        <v>549</v>
      </c>
      <c r="S32" s="19">
        <v>0</v>
      </c>
      <c r="T32" s="19">
        <v>0</v>
      </c>
      <c r="U32" s="19">
        <v>0</v>
      </c>
      <c r="V32" s="19">
        <v>5708</v>
      </c>
      <c r="W32" s="20">
        <f t="shared" si="1"/>
        <v>0</v>
      </c>
      <c r="X32" s="21">
        <v>0</v>
      </c>
      <c r="Y32" s="21">
        <v>0</v>
      </c>
      <c r="Z32" s="21">
        <v>0</v>
      </c>
      <c r="AA32" s="22">
        <v>0</v>
      </c>
      <c r="AB32" s="28">
        <v>4235</v>
      </c>
      <c r="AC32" s="23">
        <f t="shared" si="2"/>
        <v>548</v>
      </c>
      <c r="AD32" s="24">
        <v>0</v>
      </c>
      <c r="AE32" s="24">
        <v>0</v>
      </c>
      <c r="AF32" s="24">
        <v>0</v>
      </c>
      <c r="AG32" s="24">
        <v>0</v>
      </c>
      <c r="AH32" s="24">
        <v>548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5">
        <f t="shared" si="3"/>
        <v>0</v>
      </c>
      <c r="AR32" s="26">
        <v>0</v>
      </c>
      <c r="AS32" s="26">
        <v>0</v>
      </c>
      <c r="AT32" s="26">
        <v>0</v>
      </c>
      <c r="AU32" s="27">
        <v>0</v>
      </c>
    </row>
    <row r="33" spans="1:47" x14ac:dyDescent="0.25">
      <c r="A33" s="14" t="s">
        <v>54</v>
      </c>
      <c r="B33" s="15" t="s">
        <v>117</v>
      </c>
      <c r="C33" s="15" t="s">
        <v>49</v>
      </c>
      <c r="D33" s="15" t="s">
        <v>118</v>
      </c>
      <c r="E33" s="16">
        <v>308234</v>
      </c>
      <c r="F33" s="17">
        <v>0</v>
      </c>
      <c r="G33" s="18">
        <f t="shared" si="0"/>
        <v>10058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10058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20">
        <f t="shared" si="1"/>
        <v>0</v>
      </c>
      <c r="X33" s="21">
        <v>0</v>
      </c>
      <c r="Y33" s="21">
        <v>0</v>
      </c>
      <c r="Z33" s="21">
        <v>0</v>
      </c>
      <c r="AA33" s="22">
        <v>0</v>
      </c>
      <c r="AB33" s="28">
        <v>0</v>
      </c>
      <c r="AC33" s="23">
        <f t="shared" si="2"/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5">
        <f t="shared" si="3"/>
        <v>0</v>
      </c>
      <c r="AR33" s="26">
        <v>0</v>
      </c>
      <c r="AS33" s="26">
        <v>0</v>
      </c>
      <c r="AT33" s="26">
        <v>0</v>
      </c>
      <c r="AU33" s="27">
        <v>0</v>
      </c>
    </row>
    <row r="34" spans="1:47" x14ac:dyDescent="0.25">
      <c r="A34" s="14" t="s">
        <v>54</v>
      </c>
      <c r="B34" s="15" t="s">
        <v>119</v>
      </c>
      <c r="C34" s="15" t="s">
        <v>49</v>
      </c>
      <c r="D34" s="15" t="s">
        <v>120</v>
      </c>
      <c r="E34" s="16">
        <v>613983</v>
      </c>
      <c r="F34" s="17">
        <v>0</v>
      </c>
      <c r="G34" s="18">
        <f t="shared" si="0"/>
        <v>7116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7116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20">
        <f t="shared" si="1"/>
        <v>0</v>
      </c>
      <c r="X34" s="21">
        <v>0</v>
      </c>
      <c r="Y34" s="21">
        <v>0</v>
      </c>
      <c r="Z34" s="21">
        <v>0</v>
      </c>
      <c r="AA34" s="22">
        <v>0</v>
      </c>
      <c r="AB34" s="28">
        <v>0</v>
      </c>
      <c r="AC34" s="23">
        <f t="shared" si="2"/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5">
        <f t="shared" si="3"/>
        <v>0</v>
      </c>
      <c r="AR34" s="26">
        <v>0</v>
      </c>
      <c r="AS34" s="26">
        <v>0</v>
      </c>
      <c r="AT34" s="26">
        <v>0</v>
      </c>
      <c r="AU34" s="27">
        <v>0</v>
      </c>
    </row>
    <row r="35" spans="1:47" x14ac:dyDescent="0.25">
      <c r="A35" s="14" t="s">
        <v>54</v>
      </c>
      <c r="B35" s="15" t="s">
        <v>121</v>
      </c>
      <c r="C35" s="15" t="s">
        <v>49</v>
      </c>
      <c r="D35" s="15" t="s">
        <v>122</v>
      </c>
      <c r="E35" s="16">
        <v>308242</v>
      </c>
      <c r="F35" s="17">
        <v>0</v>
      </c>
      <c r="G35" s="18">
        <f t="shared" si="0"/>
        <v>4737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4737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20">
        <f t="shared" si="1"/>
        <v>0</v>
      </c>
      <c r="X35" s="21">
        <v>0</v>
      </c>
      <c r="Y35" s="21">
        <v>0</v>
      </c>
      <c r="Z35" s="21">
        <v>0</v>
      </c>
      <c r="AA35" s="22">
        <v>0</v>
      </c>
      <c r="AB35" s="28">
        <v>0</v>
      </c>
      <c r="AC35" s="23">
        <f t="shared" si="2"/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5">
        <f t="shared" si="3"/>
        <v>0</v>
      </c>
      <c r="AR35" s="26">
        <v>0</v>
      </c>
      <c r="AS35" s="26">
        <v>0</v>
      </c>
      <c r="AT35" s="26">
        <v>0</v>
      </c>
      <c r="AU35" s="27">
        <v>0</v>
      </c>
    </row>
    <row r="36" spans="1:47" x14ac:dyDescent="0.25">
      <c r="A36" s="14" t="s">
        <v>54</v>
      </c>
      <c r="B36" s="15" t="s">
        <v>123</v>
      </c>
      <c r="C36" s="15" t="s">
        <v>49</v>
      </c>
      <c r="D36" s="15" t="s">
        <v>124</v>
      </c>
      <c r="E36" s="16">
        <v>308471</v>
      </c>
      <c r="F36" s="17">
        <v>127372</v>
      </c>
      <c r="G36" s="18">
        <f t="shared" si="0"/>
        <v>24965</v>
      </c>
      <c r="H36" s="19">
        <v>0</v>
      </c>
      <c r="I36" s="19">
        <v>2600</v>
      </c>
      <c r="J36" s="19">
        <v>5708</v>
      </c>
      <c r="K36" s="19">
        <v>0</v>
      </c>
      <c r="L36" s="19">
        <v>0</v>
      </c>
      <c r="M36" s="19">
        <v>0</v>
      </c>
      <c r="N36" s="19">
        <v>896</v>
      </c>
      <c r="O36" s="19">
        <v>5915</v>
      </c>
      <c r="P36" s="19">
        <v>0</v>
      </c>
      <c r="Q36" s="19">
        <v>0</v>
      </c>
      <c r="R36" s="19">
        <v>777</v>
      </c>
      <c r="S36" s="19">
        <v>0</v>
      </c>
      <c r="T36" s="19">
        <v>1200</v>
      </c>
      <c r="U36" s="19">
        <v>0</v>
      </c>
      <c r="V36" s="19">
        <v>7869</v>
      </c>
      <c r="W36" s="20">
        <f t="shared" si="1"/>
        <v>0</v>
      </c>
      <c r="X36" s="21">
        <v>0</v>
      </c>
      <c r="Y36" s="21">
        <v>0</v>
      </c>
      <c r="Z36" s="21">
        <v>0</v>
      </c>
      <c r="AA36" s="22">
        <v>0</v>
      </c>
      <c r="AB36" s="28">
        <v>1367</v>
      </c>
      <c r="AC36" s="23">
        <f t="shared" si="2"/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5">
        <f t="shared" si="3"/>
        <v>0</v>
      </c>
      <c r="AR36" s="26">
        <v>0</v>
      </c>
      <c r="AS36" s="26">
        <v>0</v>
      </c>
      <c r="AT36" s="26">
        <v>0</v>
      </c>
      <c r="AU36" s="27">
        <v>0</v>
      </c>
    </row>
    <row r="37" spans="1:47" x14ac:dyDescent="0.25">
      <c r="A37" s="14" t="s">
        <v>54</v>
      </c>
      <c r="B37" s="15" t="s">
        <v>125</v>
      </c>
      <c r="C37" s="15" t="s">
        <v>49</v>
      </c>
      <c r="D37" s="15" t="s">
        <v>126</v>
      </c>
      <c r="E37" s="16">
        <v>308251</v>
      </c>
      <c r="F37" s="17">
        <v>0</v>
      </c>
      <c r="G37" s="18">
        <f t="shared" si="0"/>
        <v>2380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2380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20">
        <f t="shared" si="1"/>
        <v>0</v>
      </c>
      <c r="X37" s="21">
        <v>0</v>
      </c>
      <c r="Y37" s="21">
        <v>0</v>
      </c>
      <c r="Z37" s="21">
        <v>0</v>
      </c>
      <c r="AA37" s="22">
        <v>0</v>
      </c>
      <c r="AB37" s="28">
        <v>0</v>
      </c>
      <c r="AC37" s="23">
        <f t="shared" si="2"/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5">
        <f t="shared" si="3"/>
        <v>0</v>
      </c>
      <c r="AR37" s="26">
        <v>0</v>
      </c>
      <c r="AS37" s="26">
        <v>0</v>
      </c>
      <c r="AT37" s="26">
        <v>0</v>
      </c>
      <c r="AU37" s="27">
        <v>0</v>
      </c>
    </row>
    <row r="38" spans="1:47" x14ac:dyDescent="0.25">
      <c r="A38" s="14" t="s">
        <v>54</v>
      </c>
      <c r="B38" s="15" t="s">
        <v>127</v>
      </c>
      <c r="C38" s="15" t="s">
        <v>49</v>
      </c>
      <c r="D38" s="15" t="s">
        <v>128</v>
      </c>
      <c r="E38" s="16">
        <v>308269</v>
      </c>
      <c r="F38" s="17">
        <v>1316310</v>
      </c>
      <c r="G38" s="18">
        <f t="shared" ref="G38:G101" si="4">SUM(H38:V38)</f>
        <v>135492</v>
      </c>
      <c r="H38" s="19">
        <v>5615</v>
      </c>
      <c r="I38" s="19">
        <v>19936</v>
      </c>
      <c r="J38" s="19">
        <v>4338</v>
      </c>
      <c r="K38" s="19">
        <v>0</v>
      </c>
      <c r="L38" s="19">
        <v>0</v>
      </c>
      <c r="M38" s="19">
        <v>0</v>
      </c>
      <c r="N38" s="19">
        <v>14739</v>
      </c>
      <c r="O38" s="19">
        <v>34959</v>
      </c>
      <c r="P38" s="19">
        <v>2000</v>
      </c>
      <c r="Q38" s="19">
        <v>0</v>
      </c>
      <c r="R38" s="19">
        <v>11404</v>
      </c>
      <c r="S38" s="19">
        <v>4350</v>
      </c>
      <c r="T38" s="19">
        <v>4000</v>
      </c>
      <c r="U38" s="19">
        <v>9451</v>
      </c>
      <c r="V38" s="19">
        <v>24700</v>
      </c>
      <c r="W38" s="20">
        <f t="shared" ref="W38:W101" si="5">SUM(X38:Z38)</f>
        <v>68823</v>
      </c>
      <c r="X38" s="21">
        <v>0</v>
      </c>
      <c r="Y38" s="21">
        <v>68823</v>
      </c>
      <c r="Z38" s="21">
        <v>0</v>
      </c>
      <c r="AA38" s="22">
        <v>0</v>
      </c>
      <c r="AB38" s="28">
        <v>15351</v>
      </c>
      <c r="AC38" s="23">
        <f t="shared" ref="AC38:AC101" si="6">SUM(AD38:AP38)</f>
        <v>4634</v>
      </c>
      <c r="AD38" s="24">
        <v>0</v>
      </c>
      <c r="AE38" s="24">
        <v>2369</v>
      </c>
      <c r="AF38" s="24">
        <v>0</v>
      </c>
      <c r="AG38" s="24">
        <v>0</v>
      </c>
      <c r="AH38" s="24">
        <v>2000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265</v>
      </c>
      <c r="AQ38" s="25">
        <f t="shared" ref="AQ38:AQ101" si="7">SUM(AR38:AT38)</f>
        <v>0</v>
      </c>
      <c r="AR38" s="26">
        <v>0</v>
      </c>
      <c r="AS38" s="26">
        <v>0</v>
      </c>
      <c r="AT38" s="26">
        <v>0</v>
      </c>
      <c r="AU38" s="27">
        <v>116</v>
      </c>
    </row>
    <row r="39" spans="1:47" x14ac:dyDescent="0.25">
      <c r="A39" s="14" t="s">
        <v>54</v>
      </c>
      <c r="B39" s="15" t="s">
        <v>129</v>
      </c>
      <c r="C39" s="15" t="s">
        <v>49</v>
      </c>
      <c r="D39" s="15" t="s">
        <v>130</v>
      </c>
      <c r="E39" s="16">
        <v>308277</v>
      </c>
      <c r="F39" s="17">
        <v>0</v>
      </c>
      <c r="G39" s="18">
        <f t="shared" si="4"/>
        <v>8284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8284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20">
        <f t="shared" si="5"/>
        <v>0</v>
      </c>
      <c r="X39" s="21">
        <v>0</v>
      </c>
      <c r="Y39" s="21">
        <v>0</v>
      </c>
      <c r="Z39" s="21">
        <v>0</v>
      </c>
      <c r="AA39" s="22">
        <v>0</v>
      </c>
      <c r="AB39" s="28">
        <v>0</v>
      </c>
      <c r="AC39" s="23">
        <f t="shared" si="6"/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5">
        <f t="shared" si="7"/>
        <v>0</v>
      </c>
      <c r="AR39" s="26">
        <v>0</v>
      </c>
      <c r="AS39" s="26">
        <v>0</v>
      </c>
      <c r="AT39" s="26">
        <v>0</v>
      </c>
      <c r="AU39" s="27">
        <v>0</v>
      </c>
    </row>
    <row r="40" spans="1:47" x14ac:dyDescent="0.25">
      <c r="A40" s="14" t="s">
        <v>54</v>
      </c>
      <c r="B40" s="15" t="s">
        <v>131</v>
      </c>
      <c r="C40" s="15" t="s">
        <v>49</v>
      </c>
      <c r="D40" s="15" t="s">
        <v>132</v>
      </c>
      <c r="E40" s="16">
        <v>308285</v>
      </c>
      <c r="F40" s="17">
        <v>0</v>
      </c>
      <c r="G40" s="18">
        <f t="shared" si="4"/>
        <v>8884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8884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20">
        <f t="shared" si="5"/>
        <v>0</v>
      </c>
      <c r="X40" s="21">
        <v>0</v>
      </c>
      <c r="Y40" s="21">
        <v>0</v>
      </c>
      <c r="Z40" s="21">
        <v>0</v>
      </c>
      <c r="AA40" s="22">
        <v>0</v>
      </c>
      <c r="AB40" s="28">
        <v>0</v>
      </c>
      <c r="AC40" s="23">
        <f t="shared" si="6"/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5">
        <f t="shared" si="7"/>
        <v>0</v>
      </c>
      <c r="AR40" s="26">
        <v>0</v>
      </c>
      <c r="AS40" s="26">
        <v>0</v>
      </c>
      <c r="AT40" s="26">
        <v>0</v>
      </c>
      <c r="AU40" s="27">
        <v>0</v>
      </c>
    </row>
    <row r="41" spans="1:47" x14ac:dyDescent="0.25">
      <c r="A41" s="14" t="s">
        <v>54</v>
      </c>
      <c r="B41" s="15" t="s">
        <v>133</v>
      </c>
      <c r="C41" s="15" t="s">
        <v>49</v>
      </c>
      <c r="D41" s="15" t="s">
        <v>134</v>
      </c>
      <c r="E41" s="16">
        <v>308293</v>
      </c>
      <c r="F41" s="17">
        <v>0</v>
      </c>
      <c r="G41" s="18">
        <f t="shared" si="4"/>
        <v>2981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2981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20">
        <f t="shared" si="5"/>
        <v>0</v>
      </c>
      <c r="X41" s="21">
        <v>0</v>
      </c>
      <c r="Y41" s="21">
        <v>0</v>
      </c>
      <c r="Z41" s="21">
        <v>0</v>
      </c>
      <c r="AA41" s="22">
        <v>0</v>
      </c>
      <c r="AB41" s="28">
        <v>0</v>
      </c>
      <c r="AC41" s="23">
        <f t="shared" si="6"/>
        <v>250</v>
      </c>
      <c r="AD41" s="24">
        <v>0</v>
      </c>
      <c r="AE41" s="24">
        <v>0</v>
      </c>
      <c r="AF41" s="24">
        <v>0</v>
      </c>
      <c r="AG41" s="24">
        <v>0</v>
      </c>
      <c r="AH41" s="24">
        <v>250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5">
        <f t="shared" si="7"/>
        <v>0</v>
      </c>
      <c r="AR41" s="26">
        <v>0</v>
      </c>
      <c r="AS41" s="26">
        <v>0</v>
      </c>
      <c r="AT41" s="26">
        <v>0</v>
      </c>
      <c r="AU41" s="27">
        <v>0</v>
      </c>
    </row>
    <row r="42" spans="1:47" x14ac:dyDescent="0.25">
      <c r="A42" s="14" t="s">
        <v>54</v>
      </c>
      <c r="B42" s="15" t="s">
        <v>135</v>
      </c>
      <c r="C42" s="15" t="s">
        <v>49</v>
      </c>
      <c r="D42" s="15" t="s">
        <v>136</v>
      </c>
      <c r="E42" s="16">
        <v>308331</v>
      </c>
      <c r="F42" s="17">
        <v>487204</v>
      </c>
      <c r="G42" s="18">
        <f t="shared" si="4"/>
        <v>40240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4262</v>
      </c>
      <c r="O42" s="19">
        <v>14533</v>
      </c>
      <c r="P42" s="19">
        <v>0</v>
      </c>
      <c r="Q42" s="19">
        <v>0</v>
      </c>
      <c r="R42" s="19">
        <v>2893</v>
      </c>
      <c r="S42" s="19">
        <v>0</v>
      </c>
      <c r="T42" s="19">
        <v>1900</v>
      </c>
      <c r="U42" s="19">
        <v>5929</v>
      </c>
      <c r="V42" s="19">
        <v>10723</v>
      </c>
      <c r="W42" s="20">
        <f t="shared" si="5"/>
        <v>0</v>
      </c>
      <c r="X42" s="21">
        <v>0</v>
      </c>
      <c r="Y42" s="21">
        <v>0</v>
      </c>
      <c r="Z42" s="21">
        <v>0</v>
      </c>
      <c r="AA42" s="22">
        <v>0</v>
      </c>
      <c r="AB42" s="28">
        <v>21109</v>
      </c>
      <c r="AC42" s="23">
        <f t="shared" si="6"/>
        <v>6405</v>
      </c>
      <c r="AD42" s="24">
        <v>0</v>
      </c>
      <c r="AE42" s="24">
        <v>0</v>
      </c>
      <c r="AF42" s="24">
        <v>0</v>
      </c>
      <c r="AG42" s="24">
        <v>0</v>
      </c>
      <c r="AH42" s="24">
        <v>1000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5405</v>
      </c>
      <c r="AQ42" s="25">
        <f t="shared" si="7"/>
        <v>0</v>
      </c>
      <c r="AR42" s="26">
        <v>0</v>
      </c>
      <c r="AS42" s="26">
        <v>0</v>
      </c>
      <c r="AT42" s="26">
        <v>0</v>
      </c>
      <c r="AU42" s="27">
        <v>0</v>
      </c>
    </row>
    <row r="43" spans="1:47" x14ac:dyDescent="0.25">
      <c r="A43" s="14" t="s">
        <v>54</v>
      </c>
      <c r="B43" s="15" t="s">
        <v>137</v>
      </c>
      <c r="C43" s="15" t="s">
        <v>49</v>
      </c>
      <c r="D43" s="15" t="s">
        <v>138</v>
      </c>
      <c r="E43" s="16">
        <v>308340</v>
      </c>
      <c r="F43" s="17">
        <v>654205</v>
      </c>
      <c r="G43" s="18">
        <f t="shared" si="4"/>
        <v>82122</v>
      </c>
      <c r="H43" s="19">
        <v>5506</v>
      </c>
      <c r="I43" s="19">
        <v>14400</v>
      </c>
      <c r="J43" s="19">
        <v>7078</v>
      </c>
      <c r="K43" s="19">
        <v>0</v>
      </c>
      <c r="L43" s="19">
        <v>0</v>
      </c>
      <c r="M43" s="19">
        <v>0</v>
      </c>
      <c r="N43" s="19">
        <v>6624</v>
      </c>
      <c r="O43" s="19">
        <v>11887</v>
      </c>
      <c r="P43" s="19">
        <v>0</v>
      </c>
      <c r="Q43" s="19">
        <v>0</v>
      </c>
      <c r="R43" s="19">
        <v>5489</v>
      </c>
      <c r="S43" s="19">
        <v>2700</v>
      </c>
      <c r="T43" s="19">
        <v>1800</v>
      </c>
      <c r="U43" s="19">
        <v>6432</v>
      </c>
      <c r="V43" s="19">
        <v>20206</v>
      </c>
      <c r="W43" s="20">
        <f t="shared" si="5"/>
        <v>0</v>
      </c>
      <c r="X43" s="21">
        <v>0</v>
      </c>
      <c r="Y43" s="21">
        <v>0</v>
      </c>
      <c r="Z43" s="21">
        <v>0</v>
      </c>
      <c r="AA43" s="22">
        <v>0</v>
      </c>
      <c r="AB43" s="28">
        <v>19276</v>
      </c>
      <c r="AC43" s="23">
        <f t="shared" si="6"/>
        <v>10198</v>
      </c>
      <c r="AD43" s="24">
        <v>0</v>
      </c>
      <c r="AE43" s="24">
        <v>1342</v>
      </c>
      <c r="AF43" s="24">
        <v>0</v>
      </c>
      <c r="AG43" s="24">
        <v>0</v>
      </c>
      <c r="AH43" s="24">
        <v>1000</v>
      </c>
      <c r="AI43" s="24">
        <v>1031</v>
      </c>
      <c r="AJ43" s="24">
        <v>2077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4748</v>
      </c>
      <c r="AQ43" s="25">
        <f t="shared" si="7"/>
        <v>0</v>
      </c>
      <c r="AR43" s="26">
        <v>0</v>
      </c>
      <c r="AS43" s="26">
        <v>0</v>
      </c>
      <c r="AT43" s="26">
        <v>0</v>
      </c>
      <c r="AU43" s="27">
        <v>1173</v>
      </c>
    </row>
    <row r="44" spans="1:47" x14ac:dyDescent="0.25">
      <c r="A44" s="14" t="s">
        <v>54</v>
      </c>
      <c r="B44" s="15" t="s">
        <v>139</v>
      </c>
      <c r="C44" s="15" t="s">
        <v>49</v>
      </c>
      <c r="D44" s="15" t="s">
        <v>140</v>
      </c>
      <c r="E44" s="16">
        <v>308358</v>
      </c>
      <c r="F44" s="17">
        <v>418149</v>
      </c>
      <c r="G44" s="18">
        <f t="shared" si="4"/>
        <v>21322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2899</v>
      </c>
      <c r="O44" s="19">
        <v>13366</v>
      </c>
      <c r="P44" s="19">
        <v>0</v>
      </c>
      <c r="Q44" s="19">
        <v>0</v>
      </c>
      <c r="R44" s="19">
        <v>2203</v>
      </c>
      <c r="S44" s="19">
        <v>0</v>
      </c>
      <c r="T44" s="19">
        <v>0</v>
      </c>
      <c r="U44" s="19">
        <v>0</v>
      </c>
      <c r="V44" s="19">
        <v>2854</v>
      </c>
      <c r="W44" s="20">
        <f t="shared" si="5"/>
        <v>0</v>
      </c>
      <c r="X44" s="21">
        <v>0</v>
      </c>
      <c r="Y44" s="21">
        <v>0</v>
      </c>
      <c r="Z44" s="21">
        <v>0</v>
      </c>
      <c r="AA44" s="22">
        <v>0</v>
      </c>
      <c r="AB44" s="28">
        <v>8824</v>
      </c>
      <c r="AC44" s="23">
        <f t="shared" si="6"/>
        <v>1190</v>
      </c>
      <c r="AD44" s="24">
        <v>0</v>
      </c>
      <c r="AE44" s="24">
        <v>0</v>
      </c>
      <c r="AF44" s="24">
        <v>0</v>
      </c>
      <c r="AG44" s="24">
        <v>0</v>
      </c>
      <c r="AH44" s="24">
        <v>250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940</v>
      </c>
      <c r="AQ44" s="25">
        <f t="shared" si="7"/>
        <v>0</v>
      </c>
      <c r="AR44" s="26">
        <v>0</v>
      </c>
      <c r="AS44" s="26">
        <v>0</v>
      </c>
      <c r="AT44" s="26">
        <v>0</v>
      </c>
      <c r="AU44" s="27">
        <v>658</v>
      </c>
    </row>
    <row r="45" spans="1:47" x14ac:dyDescent="0.25">
      <c r="A45" s="14" t="s">
        <v>54</v>
      </c>
      <c r="B45" s="15" t="s">
        <v>141</v>
      </c>
      <c r="C45" s="15" t="s">
        <v>49</v>
      </c>
      <c r="D45" s="15" t="s">
        <v>142</v>
      </c>
      <c r="E45" s="16">
        <v>308366</v>
      </c>
      <c r="F45" s="17">
        <v>0</v>
      </c>
      <c r="G45" s="18">
        <f t="shared" si="4"/>
        <v>5048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5048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20">
        <f t="shared" si="5"/>
        <v>0</v>
      </c>
      <c r="X45" s="21">
        <v>0</v>
      </c>
      <c r="Y45" s="21">
        <v>0</v>
      </c>
      <c r="Z45" s="21">
        <v>0</v>
      </c>
      <c r="AA45" s="22">
        <v>0</v>
      </c>
      <c r="AB45" s="28">
        <v>0</v>
      </c>
      <c r="AC45" s="23">
        <f t="shared" si="6"/>
        <v>250</v>
      </c>
      <c r="AD45" s="24">
        <v>0</v>
      </c>
      <c r="AE45" s="24">
        <v>0</v>
      </c>
      <c r="AF45" s="24">
        <v>0</v>
      </c>
      <c r="AG45" s="24">
        <v>0</v>
      </c>
      <c r="AH45" s="24">
        <v>250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5">
        <f t="shared" si="7"/>
        <v>0</v>
      </c>
      <c r="AR45" s="26">
        <v>0</v>
      </c>
      <c r="AS45" s="26">
        <v>0</v>
      </c>
      <c r="AT45" s="26">
        <v>0</v>
      </c>
      <c r="AU45" s="27">
        <v>0</v>
      </c>
    </row>
    <row r="46" spans="1:47" x14ac:dyDescent="0.25">
      <c r="A46" s="14" t="s">
        <v>54</v>
      </c>
      <c r="B46" s="15" t="s">
        <v>143</v>
      </c>
      <c r="C46" s="15" t="s">
        <v>49</v>
      </c>
      <c r="D46" s="15" t="s">
        <v>144</v>
      </c>
      <c r="E46" s="16">
        <v>308374</v>
      </c>
      <c r="F46" s="17">
        <v>404667</v>
      </c>
      <c r="G46" s="18">
        <f t="shared" si="4"/>
        <v>40858</v>
      </c>
      <c r="H46" s="19">
        <v>0</v>
      </c>
      <c r="I46" s="19">
        <v>1219</v>
      </c>
      <c r="J46" s="19">
        <v>11416</v>
      </c>
      <c r="K46" s="19">
        <v>0</v>
      </c>
      <c r="L46" s="19">
        <v>0</v>
      </c>
      <c r="M46" s="19">
        <v>0</v>
      </c>
      <c r="N46" s="19">
        <v>2362</v>
      </c>
      <c r="O46" s="19">
        <v>8307</v>
      </c>
      <c r="P46" s="19">
        <v>0</v>
      </c>
      <c r="Q46" s="19">
        <v>0</v>
      </c>
      <c r="R46" s="19">
        <v>2377</v>
      </c>
      <c r="S46" s="19">
        <v>0</v>
      </c>
      <c r="T46" s="19">
        <v>1600</v>
      </c>
      <c r="U46" s="19">
        <v>0</v>
      </c>
      <c r="V46" s="19">
        <v>13577</v>
      </c>
      <c r="W46" s="20">
        <f t="shared" si="5"/>
        <v>0</v>
      </c>
      <c r="X46" s="21">
        <v>0</v>
      </c>
      <c r="Y46" s="21">
        <v>0</v>
      </c>
      <c r="Z46" s="21">
        <v>0</v>
      </c>
      <c r="AA46" s="22">
        <v>0</v>
      </c>
      <c r="AB46" s="28">
        <v>2153</v>
      </c>
      <c r="AC46" s="23">
        <f t="shared" si="6"/>
        <v>750</v>
      </c>
      <c r="AD46" s="24">
        <v>0</v>
      </c>
      <c r="AE46" s="24">
        <v>0</v>
      </c>
      <c r="AF46" s="24">
        <v>0</v>
      </c>
      <c r="AG46" s="24">
        <v>0</v>
      </c>
      <c r="AH46" s="24">
        <v>750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5">
        <f t="shared" si="7"/>
        <v>0</v>
      </c>
      <c r="AR46" s="26">
        <v>0</v>
      </c>
      <c r="AS46" s="26">
        <v>0</v>
      </c>
      <c r="AT46" s="26">
        <v>0</v>
      </c>
      <c r="AU46" s="27">
        <v>0</v>
      </c>
    </row>
    <row r="47" spans="1:47" x14ac:dyDescent="0.25">
      <c r="A47" s="14" t="s">
        <v>54</v>
      </c>
      <c r="B47" s="15" t="s">
        <v>145</v>
      </c>
      <c r="C47" s="15" t="s">
        <v>49</v>
      </c>
      <c r="D47" s="15" t="s">
        <v>146</v>
      </c>
      <c r="E47" s="16">
        <v>308382</v>
      </c>
      <c r="F47" s="17">
        <v>107584</v>
      </c>
      <c r="G47" s="18">
        <f t="shared" si="4"/>
        <v>14749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819</v>
      </c>
      <c r="O47" s="19">
        <v>8307</v>
      </c>
      <c r="P47" s="19">
        <v>0</v>
      </c>
      <c r="Q47" s="19">
        <v>0</v>
      </c>
      <c r="R47" s="19">
        <v>713</v>
      </c>
      <c r="S47" s="19">
        <v>0</v>
      </c>
      <c r="T47" s="19">
        <v>1900</v>
      </c>
      <c r="U47" s="19">
        <v>1868</v>
      </c>
      <c r="V47" s="19">
        <v>1142</v>
      </c>
      <c r="W47" s="20">
        <f t="shared" si="5"/>
        <v>0</v>
      </c>
      <c r="X47" s="21">
        <v>0</v>
      </c>
      <c r="Y47" s="21">
        <v>0</v>
      </c>
      <c r="Z47" s="21">
        <v>0</v>
      </c>
      <c r="AA47" s="22">
        <v>0</v>
      </c>
      <c r="AB47" s="28">
        <v>1076</v>
      </c>
      <c r="AC47" s="23">
        <f t="shared" si="6"/>
        <v>88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88</v>
      </c>
      <c r="AQ47" s="25">
        <f t="shared" si="7"/>
        <v>0</v>
      </c>
      <c r="AR47" s="26">
        <v>0</v>
      </c>
      <c r="AS47" s="26">
        <v>0</v>
      </c>
      <c r="AT47" s="26">
        <v>0</v>
      </c>
      <c r="AU47" s="27">
        <v>0</v>
      </c>
    </row>
    <row r="48" spans="1:47" x14ac:dyDescent="0.25">
      <c r="A48" s="14" t="s">
        <v>54</v>
      </c>
      <c r="B48" s="15" t="s">
        <v>147</v>
      </c>
      <c r="C48" s="15" t="s">
        <v>49</v>
      </c>
      <c r="D48" s="15" t="s">
        <v>148</v>
      </c>
      <c r="E48" s="16">
        <v>308391</v>
      </c>
      <c r="F48" s="17">
        <v>0</v>
      </c>
      <c r="G48" s="18">
        <f t="shared" si="4"/>
        <v>3547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3547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20">
        <f t="shared" si="5"/>
        <v>0</v>
      </c>
      <c r="X48" s="21">
        <v>0</v>
      </c>
      <c r="Y48" s="21">
        <v>0</v>
      </c>
      <c r="Z48" s="21">
        <v>0</v>
      </c>
      <c r="AA48" s="22">
        <v>0</v>
      </c>
      <c r="AB48" s="28">
        <v>0</v>
      </c>
      <c r="AC48" s="23">
        <f t="shared" si="6"/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5">
        <f t="shared" si="7"/>
        <v>0</v>
      </c>
      <c r="AR48" s="26">
        <v>0</v>
      </c>
      <c r="AS48" s="26">
        <v>0</v>
      </c>
      <c r="AT48" s="26">
        <v>0</v>
      </c>
      <c r="AU48" s="27">
        <v>0</v>
      </c>
    </row>
    <row r="49" spans="1:47" x14ac:dyDescent="0.25">
      <c r="A49" s="14" t="s">
        <v>54</v>
      </c>
      <c r="B49" s="15" t="s">
        <v>149</v>
      </c>
      <c r="C49" s="15" t="s">
        <v>49</v>
      </c>
      <c r="D49" s="15" t="s">
        <v>150</v>
      </c>
      <c r="E49" s="16">
        <v>308404</v>
      </c>
      <c r="F49" s="17">
        <v>706552</v>
      </c>
      <c r="G49" s="18">
        <f t="shared" si="4"/>
        <v>69865</v>
      </c>
      <c r="H49" s="19">
        <v>0</v>
      </c>
      <c r="I49" s="19">
        <v>3875</v>
      </c>
      <c r="J49" s="19">
        <v>0</v>
      </c>
      <c r="K49" s="19">
        <v>0</v>
      </c>
      <c r="L49" s="19">
        <v>0</v>
      </c>
      <c r="M49" s="19">
        <v>0</v>
      </c>
      <c r="N49" s="19">
        <v>4698</v>
      </c>
      <c r="O49" s="19">
        <v>26375</v>
      </c>
      <c r="P49" s="19">
        <v>100</v>
      </c>
      <c r="Q49" s="19">
        <v>0</v>
      </c>
      <c r="R49" s="19">
        <v>4824</v>
      </c>
      <c r="S49" s="19">
        <v>3600</v>
      </c>
      <c r="T49" s="19">
        <v>1400</v>
      </c>
      <c r="U49" s="19">
        <v>0</v>
      </c>
      <c r="V49" s="19">
        <v>24993</v>
      </c>
      <c r="W49" s="20">
        <f t="shared" si="5"/>
        <v>0</v>
      </c>
      <c r="X49" s="21">
        <v>0</v>
      </c>
      <c r="Y49" s="21">
        <v>0</v>
      </c>
      <c r="Z49" s="21">
        <v>0</v>
      </c>
      <c r="AA49" s="22">
        <v>0</v>
      </c>
      <c r="AB49" s="28">
        <v>16424</v>
      </c>
      <c r="AC49" s="23">
        <f t="shared" si="6"/>
        <v>337</v>
      </c>
      <c r="AD49" s="24">
        <v>0</v>
      </c>
      <c r="AE49" s="24">
        <v>337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5">
        <f t="shared" si="7"/>
        <v>0</v>
      </c>
      <c r="AR49" s="26">
        <v>0</v>
      </c>
      <c r="AS49" s="26">
        <v>0</v>
      </c>
      <c r="AT49" s="26">
        <v>0</v>
      </c>
      <c r="AU49" s="27">
        <v>0</v>
      </c>
    </row>
    <row r="50" spans="1:47" x14ac:dyDescent="0.25">
      <c r="A50" s="14" t="s">
        <v>54</v>
      </c>
      <c r="B50" s="15" t="s">
        <v>151</v>
      </c>
      <c r="C50" s="15" t="s">
        <v>49</v>
      </c>
      <c r="D50" s="15" t="s">
        <v>152</v>
      </c>
      <c r="E50" s="16">
        <v>308412</v>
      </c>
      <c r="F50" s="17">
        <v>129797</v>
      </c>
      <c r="G50" s="18">
        <f t="shared" si="4"/>
        <v>20765</v>
      </c>
      <c r="H50" s="19">
        <v>0</v>
      </c>
      <c r="I50" s="19">
        <v>0</v>
      </c>
      <c r="J50" s="19">
        <v>8700</v>
      </c>
      <c r="K50" s="19">
        <v>0</v>
      </c>
      <c r="L50" s="19">
        <v>0</v>
      </c>
      <c r="M50" s="19">
        <v>0</v>
      </c>
      <c r="N50" s="19">
        <v>1011</v>
      </c>
      <c r="O50" s="19">
        <v>5648</v>
      </c>
      <c r="P50" s="19">
        <v>0</v>
      </c>
      <c r="Q50" s="19">
        <v>0</v>
      </c>
      <c r="R50" s="19">
        <v>840</v>
      </c>
      <c r="S50" s="19">
        <v>0</v>
      </c>
      <c r="T50" s="19">
        <v>0</v>
      </c>
      <c r="U50" s="19">
        <v>0</v>
      </c>
      <c r="V50" s="19">
        <v>4566</v>
      </c>
      <c r="W50" s="20">
        <f t="shared" si="5"/>
        <v>0</v>
      </c>
      <c r="X50" s="21">
        <v>0</v>
      </c>
      <c r="Y50" s="21">
        <v>0</v>
      </c>
      <c r="Z50" s="21">
        <v>0</v>
      </c>
      <c r="AA50" s="22">
        <v>0</v>
      </c>
      <c r="AB50" s="28">
        <v>1486</v>
      </c>
      <c r="AC50" s="23">
        <f t="shared" si="6"/>
        <v>1779</v>
      </c>
      <c r="AD50" s="24">
        <v>0</v>
      </c>
      <c r="AE50" s="24">
        <v>0</v>
      </c>
      <c r="AF50" s="24">
        <v>0</v>
      </c>
      <c r="AG50" s="24">
        <v>0</v>
      </c>
      <c r="AH50" s="24">
        <v>1500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279</v>
      </c>
      <c r="AQ50" s="25">
        <f t="shared" si="7"/>
        <v>0</v>
      </c>
      <c r="AR50" s="26">
        <v>0</v>
      </c>
      <c r="AS50" s="26">
        <v>0</v>
      </c>
      <c r="AT50" s="26">
        <v>0</v>
      </c>
      <c r="AU50" s="27">
        <v>0</v>
      </c>
    </row>
    <row r="51" spans="1:47" x14ac:dyDescent="0.25">
      <c r="A51" s="14" t="s">
        <v>54</v>
      </c>
      <c r="B51" s="15" t="s">
        <v>153</v>
      </c>
      <c r="C51" s="15" t="s">
        <v>49</v>
      </c>
      <c r="D51" s="15" t="s">
        <v>154</v>
      </c>
      <c r="E51" s="16">
        <v>308421</v>
      </c>
      <c r="F51" s="17">
        <v>344180</v>
      </c>
      <c r="G51" s="18">
        <f t="shared" si="4"/>
        <v>25860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2438</v>
      </c>
      <c r="O51" s="19">
        <v>9496</v>
      </c>
      <c r="P51" s="19">
        <v>200</v>
      </c>
      <c r="Q51" s="19">
        <v>0</v>
      </c>
      <c r="R51" s="19">
        <v>2160</v>
      </c>
      <c r="S51" s="19">
        <v>0</v>
      </c>
      <c r="T51" s="19">
        <v>0</v>
      </c>
      <c r="U51" s="19">
        <v>0</v>
      </c>
      <c r="V51" s="19">
        <v>11566</v>
      </c>
      <c r="W51" s="20">
        <f t="shared" si="5"/>
        <v>0</v>
      </c>
      <c r="X51" s="21">
        <v>0</v>
      </c>
      <c r="Y51" s="21">
        <v>0</v>
      </c>
      <c r="Z51" s="21">
        <v>0</v>
      </c>
      <c r="AA51" s="22">
        <v>0</v>
      </c>
      <c r="AB51" s="28">
        <v>13406</v>
      </c>
      <c r="AC51" s="23">
        <f t="shared" si="6"/>
        <v>5603</v>
      </c>
      <c r="AD51" s="24">
        <v>0</v>
      </c>
      <c r="AE51" s="24">
        <v>0</v>
      </c>
      <c r="AF51" s="24">
        <v>0</v>
      </c>
      <c r="AG51" s="24">
        <v>0</v>
      </c>
      <c r="AH51" s="24">
        <v>5603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5">
        <f t="shared" si="7"/>
        <v>0</v>
      </c>
      <c r="AR51" s="26">
        <v>0</v>
      </c>
      <c r="AS51" s="26">
        <v>0</v>
      </c>
      <c r="AT51" s="26">
        <v>0</v>
      </c>
      <c r="AU51" s="27">
        <v>188</v>
      </c>
    </row>
    <row r="52" spans="1:47" x14ac:dyDescent="0.25">
      <c r="A52" s="14" t="s">
        <v>54</v>
      </c>
      <c r="B52" s="15" t="s">
        <v>155</v>
      </c>
      <c r="C52" s="15" t="s">
        <v>49</v>
      </c>
      <c r="D52" s="15" t="s">
        <v>156</v>
      </c>
      <c r="E52" s="16">
        <v>308439</v>
      </c>
      <c r="F52" s="17">
        <v>1092972</v>
      </c>
      <c r="G52" s="18">
        <f t="shared" si="4"/>
        <v>165994</v>
      </c>
      <c r="H52" s="19">
        <v>1667</v>
      </c>
      <c r="I52" s="19">
        <v>0</v>
      </c>
      <c r="J52" s="19">
        <v>22832</v>
      </c>
      <c r="K52" s="19">
        <v>0</v>
      </c>
      <c r="L52" s="19">
        <v>0</v>
      </c>
      <c r="M52" s="19">
        <v>0</v>
      </c>
      <c r="N52" s="19">
        <v>12032</v>
      </c>
      <c r="O52" s="19">
        <v>45073</v>
      </c>
      <c r="P52" s="19">
        <v>200</v>
      </c>
      <c r="Q52" s="19">
        <v>0</v>
      </c>
      <c r="R52" s="19">
        <v>9321</v>
      </c>
      <c r="S52" s="19">
        <v>5400</v>
      </c>
      <c r="T52" s="19">
        <v>7400</v>
      </c>
      <c r="U52" s="19">
        <v>11861</v>
      </c>
      <c r="V52" s="19">
        <v>50208</v>
      </c>
      <c r="W52" s="20">
        <f t="shared" si="5"/>
        <v>0</v>
      </c>
      <c r="X52" s="21">
        <v>0</v>
      </c>
      <c r="Y52" s="21">
        <v>0</v>
      </c>
      <c r="Z52" s="21">
        <v>0</v>
      </c>
      <c r="AA52" s="22">
        <v>0</v>
      </c>
      <c r="AB52" s="28">
        <v>16796</v>
      </c>
      <c r="AC52" s="23">
        <f t="shared" si="6"/>
        <v>1369</v>
      </c>
      <c r="AD52" s="24">
        <v>0</v>
      </c>
      <c r="AE52" s="24">
        <v>0</v>
      </c>
      <c r="AF52" s="24">
        <v>0</v>
      </c>
      <c r="AG52" s="24">
        <v>0</v>
      </c>
      <c r="AH52" s="24">
        <v>750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619</v>
      </c>
      <c r="AQ52" s="25">
        <f t="shared" si="7"/>
        <v>0</v>
      </c>
      <c r="AR52" s="26">
        <v>0</v>
      </c>
      <c r="AS52" s="26">
        <v>0</v>
      </c>
      <c r="AT52" s="26">
        <v>0</v>
      </c>
      <c r="AU52" s="27">
        <v>0</v>
      </c>
    </row>
    <row r="53" spans="1:47" x14ac:dyDescent="0.25">
      <c r="A53" s="14" t="s">
        <v>54</v>
      </c>
      <c r="B53" s="15" t="s">
        <v>157</v>
      </c>
      <c r="C53" s="15" t="s">
        <v>49</v>
      </c>
      <c r="D53" s="15" t="s">
        <v>158</v>
      </c>
      <c r="E53" s="16">
        <v>308447</v>
      </c>
      <c r="F53" s="17">
        <v>657326</v>
      </c>
      <c r="G53" s="18">
        <f t="shared" si="4"/>
        <v>69371</v>
      </c>
      <c r="H53" s="19">
        <v>3151</v>
      </c>
      <c r="I53" s="19">
        <v>8928</v>
      </c>
      <c r="J53" s="19">
        <v>11416</v>
      </c>
      <c r="K53" s="19">
        <v>0</v>
      </c>
      <c r="L53" s="19">
        <v>0</v>
      </c>
      <c r="M53" s="19">
        <v>0</v>
      </c>
      <c r="N53" s="19">
        <v>3712</v>
      </c>
      <c r="O53" s="19">
        <v>15434</v>
      </c>
      <c r="P53" s="19">
        <v>0</v>
      </c>
      <c r="Q53" s="19">
        <v>0</v>
      </c>
      <c r="R53" s="19">
        <v>4711</v>
      </c>
      <c r="S53" s="19">
        <v>0</v>
      </c>
      <c r="T53" s="19">
        <v>2000</v>
      </c>
      <c r="U53" s="19">
        <v>0</v>
      </c>
      <c r="V53" s="19">
        <v>20019</v>
      </c>
      <c r="W53" s="20">
        <f t="shared" si="5"/>
        <v>0</v>
      </c>
      <c r="X53" s="21">
        <v>0</v>
      </c>
      <c r="Y53" s="21">
        <v>0</v>
      </c>
      <c r="Z53" s="21">
        <v>0</v>
      </c>
      <c r="AA53" s="22">
        <v>0</v>
      </c>
      <c r="AB53" s="28">
        <v>9971</v>
      </c>
      <c r="AC53" s="23">
        <f t="shared" si="6"/>
        <v>5017</v>
      </c>
      <c r="AD53" s="24">
        <v>0</v>
      </c>
      <c r="AE53" s="24">
        <v>357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4660</v>
      </c>
      <c r="AQ53" s="25">
        <f t="shared" si="7"/>
        <v>0</v>
      </c>
      <c r="AR53" s="26">
        <v>0</v>
      </c>
      <c r="AS53" s="26">
        <v>0</v>
      </c>
      <c r="AT53" s="26">
        <v>0</v>
      </c>
      <c r="AU53" s="27">
        <v>293</v>
      </c>
    </row>
    <row r="54" spans="1:47" x14ac:dyDescent="0.25">
      <c r="A54" s="14" t="s">
        <v>54</v>
      </c>
      <c r="B54" s="15" t="s">
        <v>159</v>
      </c>
      <c r="C54" s="15" t="s">
        <v>49</v>
      </c>
      <c r="D54" s="15" t="s">
        <v>160</v>
      </c>
      <c r="E54" s="16">
        <v>308455</v>
      </c>
      <c r="F54" s="17">
        <v>73793</v>
      </c>
      <c r="G54" s="18">
        <f t="shared" si="4"/>
        <v>10644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608</v>
      </c>
      <c r="O54" s="19">
        <v>5371</v>
      </c>
      <c r="P54" s="19">
        <v>0</v>
      </c>
      <c r="Q54" s="19">
        <v>0</v>
      </c>
      <c r="R54" s="19">
        <v>611</v>
      </c>
      <c r="S54" s="19">
        <v>0</v>
      </c>
      <c r="T54" s="19">
        <v>1200</v>
      </c>
      <c r="U54" s="19">
        <v>0</v>
      </c>
      <c r="V54" s="19">
        <v>2854</v>
      </c>
      <c r="W54" s="20">
        <f t="shared" si="5"/>
        <v>0</v>
      </c>
      <c r="X54" s="21">
        <v>0</v>
      </c>
      <c r="Y54" s="21">
        <v>0</v>
      </c>
      <c r="Z54" s="21">
        <v>0</v>
      </c>
      <c r="AA54" s="22">
        <v>0</v>
      </c>
      <c r="AB54" s="28">
        <v>1349</v>
      </c>
      <c r="AC54" s="23">
        <f t="shared" si="6"/>
        <v>1690</v>
      </c>
      <c r="AD54" s="24">
        <v>0</v>
      </c>
      <c r="AE54" s="24">
        <v>0</v>
      </c>
      <c r="AF54" s="24">
        <v>0</v>
      </c>
      <c r="AG54" s="24">
        <v>0</v>
      </c>
      <c r="AH54" s="24">
        <v>750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940</v>
      </c>
      <c r="AQ54" s="25">
        <f t="shared" si="7"/>
        <v>0</v>
      </c>
      <c r="AR54" s="26">
        <v>0</v>
      </c>
      <c r="AS54" s="26">
        <v>0</v>
      </c>
      <c r="AT54" s="26">
        <v>0</v>
      </c>
      <c r="AU54" s="27">
        <v>156</v>
      </c>
    </row>
    <row r="55" spans="1:47" x14ac:dyDescent="0.25">
      <c r="A55" s="14" t="s">
        <v>54</v>
      </c>
      <c r="B55" s="15" t="s">
        <v>161</v>
      </c>
      <c r="C55" s="15" t="s">
        <v>49</v>
      </c>
      <c r="D55" s="15" t="s">
        <v>162</v>
      </c>
      <c r="E55" s="16">
        <v>308498</v>
      </c>
      <c r="F55" s="17">
        <v>0</v>
      </c>
      <c r="G55" s="18">
        <f t="shared" si="4"/>
        <v>5338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5338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20">
        <f t="shared" si="5"/>
        <v>0</v>
      </c>
      <c r="X55" s="21">
        <v>0</v>
      </c>
      <c r="Y55" s="21">
        <v>0</v>
      </c>
      <c r="Z55" s="21">
        <v>0</v>
      </c>
      <c r="AA55" s="22">
        <v>0</v>
      </c>
      <c r="AB55" s="28">
        <v>0</v>
      </c>
      <c r="AC55" s="23">
        <f t="shared" si="6"/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5">
        <f t="shared" si="7"/>
        <v>0</v>
      </c>
      <c r="AR55" s="26">
        <v>0</v>
      </c>
      <c r="AS55" s="26">
        <v>0</v>
      </c>
      <c r="AT55" s="26">
        <v>0</v>
      </c>
      <c r="AU55" s="27">
        <v>0</v>
      </c>
    </row>
    <row r="56" spans="1:47" x14ac:dyDescent="0.25">
      <c r="A56" s="14" t="s">
        <v>54</v>
      </c>
      <c r="B56" s="15" t="s">
        <v>163</v>
      </c>
      <c r="C56" s="15" t="s">
        <v>49</v>
      </c>
      <c r="D56" s="15" t="s">
        <v>164</v>
      </c>
      <c r="E56" s="16">
        <v>308501</v>
      </c>
      <c r="F56" s="17">
        <v>0</v>
      </c>
      <c r="G56" s="18">
        <f t="shared" si="4"/>
        <v>6516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6516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20">
        <f t="shared" si="5"/>
        <v>0</v>
      </c>
      <c r="X56" s="21">
        <v>0</v>
      </c>
      <c r="Y56" s="21">
        <v>0</v>
      </c>
      <c r="Z56" s="21">
        <v>0</v>
      </c>
      <c r="AA56" s="22">
        <v>0</v>
      </c>
      <c r="AB56" s="28">
        <v>0</v>
      </c>
      <c r="AC56" s="23">
        <f t="shared" si="6"/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5">
        <f t="shared" si="7"/>
        <v>0</v>
      </c>
      <c r="AR56" s="26">
        <v>0</v>
      </c>
      <c r="AS56" s="26">
        <v>0</v>
      </c>
      <c r="AT56" s="26">
        <v>0</v>
      </c>
      <c r="AU56" s="27">
        <v>0</v>
      </c>
    </row>
    <row r="57" spans="1:47" x14ac:dyDescent="0.25">
      <c r="A57" s="14" t="s">
        <v>54</v>
      </c>
      <c r="B57" s="15" t="s">
        <v>165</v>
      </c>
      <c r="C57" s="15" t="s">
        <v>49</v>
      </c>
      <c r="D57" s="15" t="s">
        <v>166</v>
      </c>
      <c r="E57" s="16">
        <v>308528</v>
      </c>
      <c r="F57" s="17">
        <v>728137</v>
      </c>
      <c r="G57" s="18">
        <f t="shared" si="4"/>
        <v>101769</v>
      </c>
      <c r="H57" s="19">
        <v>0</v>
      </c>
      <c r="I57" s="19">
        <v>10329</v>
      </c>
      <c r="J57" s="19">
        <v>16896</v>
      </c>
      <c r="K57" s="19">
        <v>0</v>
      </c>
      <c r="L57" s="19">
        <v>0</v>
      </c>
      <c r="M57" s="19">
        <v>0</v>
      </c>
      <c r="N57" s="19">
        <v>6976</v>
      </c>
      <c r="O57" s="19">
        <v>16913</v>
      </c>
      <c r="P57" s="19">
        <v>500</v>
      </c>
      <c r="Q57" s="19">
        <v>0</v>
      </c>
      <c r="R57" s="19">
        <v>5368</v>
      </c>
      <c r="S57" s="19">
        <v>3000</v>
      </c>
      <c r="T57" s="19">
        <v>1900</v>
      </c>
      <c r="U57" s="19">
        <v>6868</v>
      </c>
      <c r="V57" s="19">
        <v>33019</v>
      </c>
      <c r="W57" s="20">
        <f t="shared" si="5"/>
        <v>0</v>
      </c>
      <c r="X57" s="21">
        <v>0</v>
      </c>
      <c r="Y57" s="21">
        <v>0</v>
      </c>
      <c r="Z57" s="21">
        <v>0</v>
      </c>
      <c r="AA57" s="22">
        <v>0</v>
      </c>
      <c r="AB57" s="28">
        <v>56706</v>
      </c>
      <c r="AC57" s="23">
        <f t="shared" si="6"/>
        <v>2263</v>
      </c>
      <c r="AD57" s="24">
        <v>0</v>
      </c>
      <c r="AE57" s="24">
        <v>1175</v>
      </c>
      <c r="AF57" s="24">
        <v>0</v>
      </c>
      <c r="AG57" s="24">
        <v>0</v>
      </c>
      <c r="AH57" s="24">
        <v>1000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88</v>
      </c>
      <c r="AQ57" s="25">
        <f t="shared" si="7"/>
        <v>0</v>
      </c>
      <c r="AR57" s="26">
        <v>0</v>
      </c>
      <c r="AS57" s="26">
        <v>0</v>
      </c>
      <c r="AT57" s="26">
        <v>0</v>
      </c>
      <c r="AU57" s="27">
        <v>0</v>
      </c>
    </row>
    <row r="58" spans="1:47" x14ac:dyDescent="0.25">
      <c r="A58" s="14" t="s">
        <v>54</v>
      </c>
      <c r="B58" s="15" t="s">
        <v>167</v>
      </c>
      <c r="C58" s="15" t="s">
        <v>49</v>
      </c>
      <c r="D58" s="15" t="s">
        <v>168</v>
      </c>
      <c r="E58" s="16">
        <v>308536</v>
      </c>
      <c r="F58" s="17">
        <v>1057920</v>
      </c>
      <c r="G58" s="18">
        <f t="shared" si="4"/>
        <v>104063</v>
      </c>
      <c r="H58" s="19">
        <v>2418</v>
      </c>
      <c r="I58" s="19">
        <v>21400</v>
      </c>
      <c r="J58" s="19">
        <v>0</v>
      </c>
      <c r="K58" s="19">
        <v>0</v>
      </c>
      <c r="L58" s="19">
        <v>0</v>
      </c>
      <c r="M58" s="19">
        <v>0</v>
      </c>
      <c r="N58" s="19">
        <v>7104</v>
      </c>
      <c r="O58" s="19">
        <v>21661</v>
      </c>
      <c r="P58" s="19">
        <v>0</v>
      </c>
      <c r="Q58" s="19">
        <v>0</v>
      </c>
      <c r="R58" s="19">
        <v>8787</v>
      </c>
      <c r="S58" s="19">
        <v>7200</v>
      </c>
      <c r="T58" s="19">
        <v>3000</v>
      </c>
      <c r="U58" s="19">
        <v>4238</v>
      </c>
      <c r="V58" s="19">
        <v>28255</v>
      </c>
      <c r="W58" s="20">
        <f t="shared" si="5"/>
        <v>0</v>
      </c>
      <c r="X58" s="21">
        <v>0</v>
      </c>
      <c r="Y58" s="21">
        <v>0</v>
      </c>
      <c r="Z58" s="21">
        <v>0</v>
      </c>
      <c r="AA58" s="22">
        <v>0</v>
      </c>
      <c r="AB58" s="28">
        <v>13950</v>
      </c>
      <c r="AC58" s="23">
        <f t="shared" si="6"/>
        <v>6770</v>
      </c>
      <c r="AD58" s="24">
        <v>0</v>
      </c>
      <c r="AE58" s="24">
        <v>1360</v>
      </c>
      <c r="AF58" s="24">
        <v>0</v>
      </c>
      <c r="AG58" s="24">
        <v>0</v>
      </c>
      <c r="AH58" s="24">
        <v>750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4660</v>
      </c>
      <c r="AQ58" s="25">
        <f t="shared" si="7"/>
        <v>0</v>
      </c>
      <c r="AR58" s="26">
        <v>0</v>
      </c>
      <c r="AS58" s="26">
        <v>0</v>
      </c>
      <c r="AT58" s="26">
        <v>0</v>
      </c>
      <c r="AU58" s="27">
        <v>1191</v>
      </c>
    </row>
    <row r="59" spans="1:47" x14ac:dyDescent="0.25">
      <c r="A59" s="14" t="s">
        <v>54</v>
      </c>
      <c r="B59" s="15" t="s">
        <v>169</v>
      </c>
      <c r="C59" s="15" t="s">
        <v>49</v>
      </c>
      <c r="D59" s="15" t="s">
        <v>170</v>
      </c>
      <c r="E59" s="16">
        <v>308544</v>
      </c>
      <c r="F59" s="17">
        <v>88231</v>
      </c>
      <c r="G59" s="18">
        <f t="shared" si="4"/>
        <v>9373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653</v>
      </c>
      <c r="O59" s="19">
        <v>7695</v>
      </c>
      <c r="P59" s="19">
        <v>0</v>
      </c>
      <c r="Q59" s="19">
        <v>0</v>
      </c>
      <c r="R59" s="19">
        <v>525</v>
      </c>
      <c r="S59" s="19">
        <v>0</v>
      </c>
      <c r="T59" s="19">
        <v>500</v>
      </c>
      <c r="U59" s="19">
        <v>0</v>
      </c>
      <c r="V59" s="19">
        <v>0</v>
      </c>
      <c r="W59" s="20">
        <f t="shared" si="5"/>
        <v>0</v>
      </c>
      <c r="X59" s="21">
        <v>0</v>
      </c>
      <c r="Y59" s="21">
        <v>0</v>
      </c>
      <c r="Z59" s="21">
        <v>0</v>
      </c>
      <c r="AA59" s="22">
        <v>0</v>
      </c>
      <c r="AB59" s="28">
        <v>1537</v>
      </c>
      <c r="AC59" s="23">
        <f t="shared" si="6"/>
        <v>4823</v>
      </c>
      <c r="AD59" s="24">
        <v>0</v>
      </c>
      <c r="AE59" s="24">
        <v>0</v>
      </c>
      <c r="AF59" s="24">
        <v>0</v>
      </c>
      <c r="AG59" s="24">
        <v>0</v>
      </c>
      <c r="AH59" s="24">
        <v>250</v>
      </c>
      <c r="AI59" s="24">
        <v>0</v>
      </c>
      <c r="AJ59" s="24">
        <v>3633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940</v>
      </c>
      <c r="AQ59" s="25">
        <f t="shared" si="7"/>
        <v>0</v>
      </c>
      <c r="AR59" s="26">
        <v>0</v>
      </c>
      <c r="AS59" s="26">
        <v>0</v>
      </c>
      <c r="AT59" s="26">
        <v>0</v>
      </c>
      <c r="AU59" s="27">
        <v>0</v>
      </c>
    </row>
    <row r="60" spans="1:47" x14ac:dyDescent="0.25">
      <c r="A60" s="14" t="s">
        <v>54</v>
      </c>
      <c r="B60" s="15" t="s">
        <v>171</v>
      </c>
      <c r="C60" s="15" t="s">
        <v>49</v>
      </c>
      <c r="D60" s="15" t="s">
        <v>172</v>
      </c>
      <c r="E60" s="16">
        <v>308552</v>
      </c>
      <c r="F60" s="17">
        <v>0</v>
      </c>
      <c r="G60" s="18">
        <f t="shared" si="4"/>
        <v>6227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6227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20">
        <f t="shared" si="5"/>
        <v>0</v>
      </c>
      <c r="X60" s="21">
        <v>0</v>
      </c>
      <c r="Y60" s="21">
        <v>0</v>
      </c>
      <c r="Z60" s="21">
        <v>0</v>
      </c>
      <c r="AA60" s="22">
        <v>0</v>
      </c>
      <c r="AB60" s="28">
        <v>0</v>
      </c>
      <c r="AC60" s="23">
        <f t="shared" si="6"/>
        <v>250</v>
      </c>
      <c r="AD60" s="24">
        <v>0</v>
      </c>
      <c r="AE60" s="24">
        <v>0</v>
      </c>
      <c r="AF60" s="24">
        <v>0</v>
      </c>
      <c r="AG60" s="24">
        <v>0</v>
      </c>
      <c r="AH60" s="24">
        <v>250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5">
        <f t="shared" si="7"/>
        <v>0</v>
      </c>
      <c r="AR60" s="26">
        <v>0</v>
      </c>
      <c r="AS60" s="26">
        <v>0</v>
      </c>
      <c r="AT60" s="26">
        <v>0</v>
      </c>
      <c r="AU60" s="27">
        <v>0</v>
      </c>
    </row>
    <row r="61" spans="1:47" x14ac:dyDescent="0.25">
      <c r="A61" s="14" t="s">
        <v>54</v>
      </c>
      <c r="B61" s="15" t="s">
        <v>173</v>
      </c>
      <c r="C61" s="15" t="s">
        <v>49</v>
      </c>
      <c r="D61" s="15" t="s">
        <v>174</v>
      </c>
      <c r="E61" s="16">
        <v>308595</v>
      </c>
      <c r="F61" s="17">
        <v>1124907</v>
      </c>
      <c r="G61" s="18">
        <f t="shared" si="4"/>
        <v>170370</v>
      </c>
      <c r="H61" s="19">
        <v>11067</v>
      </c>
      <c r="I61" s="19">
        <v>0</v>
      </c>
      <c r="J61" s="19">
        <v>34248</v>
      </c>
      <c r="K61" s="19">
        <v>0</v>
      </c>
      <c r="L61" s="19">
        <v>0</v>
      </c>
      <c r="M61" s="19">
        <v>0</v>
      </c>
      <c r="N61" s="19">
        <v>11507</v>
      </c>
      <c r="O61" s="19">
        <v>43322</v>
      </c>
      <c r="P61" s="19">
        <v>200</v>
      </c>
      <c r="Q61" s="19">
        <v>0</v>
      </c>
      <c r="R61" s="19">
        <v>8975</v>
      </c>
      <c r="S61" s="19">
        <v>4500</v>
      </c>
      <c r="T61" s="19">
        <v>8200</v>
      </c>
      <c r="U61" s="19">
        <v>12453</v>
      </c>
      <c r="V61" s="19">
        <v>35898</v>
      </c>
      <c r="W61" s="20">
        <f t="shared" si="5"/>
        <v>100000</v>
      </c>
      <c r="X61" s="21">
        <v>0</v>
      </c>
      <c r="Y61" s="21">
        <v>100000</v>
      </c>
      <c r="Z61" s="21">
        <v>0</v>
      </c>
      <c r="AA61" s="22">
        <v>0</v>
      </c>
      <c r="AB61" s="28">
        <v>10351</v>
      </c>
      <c r="AC61" s="23">
        <f t="shared" si="6"/>
        <v>353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353</v>
      </c>
      <c r="AQ61" s="25">
        <f t="shared" si="7"/>
        <v>0</v>
      </c>
      <c r="AR61" s="26">
        <v>0</v>
      </c>
      <c r="AS61" s="26">
        <v>0</v>
      </c>
      <c r="AT61" s="26">
        <v>0</v>
      </c>
      <c r="AU61" s="27">
        <v>0</v>
      </c>
    </row>
    <row r="62" spans="1:47" x14ac:dyDescent="0.25">
      <c r="A62" s="14" t="s">
        <v>54</v>
      </c>
      <c r="B62" s="15" t="s">
        <v>175</v>
      </c>
      <c r="C62" s="15" t="s">
        <v>49</v>
      </c>
      <c r="D62" s="15" t="s">
        <v>176</v>
      </c>
      <c r="E62" s="16">
        <v>308609</v>
      </c>
      <c r="F62" s="17">
        <v>310528</v>
      </c>
      <c r="G62" s="18">
        <f t="shared" si="4"/>
        <v>24970</v>
      </c>
      <c r="H62" s="19">
        <v>0</v>
      </c>
      <c r="I62" s="19">
        <v>4825</v>
      </c>
      <c r="J62" s="19">
        <v>0</v>
      </c>
      <c r="K62" s="19">
        <v>0</v>
      </c>
      <c r="L62" s="19">
        <v>0</v>
      </c>
      <c r="M62" s="19">
        <v>0</v>
      </c>
      <c r="N62" s="19">
        <v>2054</v>
      </c>
      <c r="O62" s="19">
        <v>6816</v>
      </c>
      <c r="P62" s="19">
        <v>0</v>
      </c>
      <c r="Q62" s="19">
        <v>0</v>
      </c>
      <c r="R62" s="19">
        <v>2417</v>
      </c>
      <c r="S62" s="19">
        <v>1050</v>
      </c>
      <c r="T62" s="19">
        <v>2100</v>
      </c>
      <c r="U62" s="19">
        <v>0</v>
      </c>
      <c r="V62" s="19">
        <v>5708</v>
      </c>
      <c r="W62" s="20">
        <f t="shared" si="5"/>
        <v>0</v>
      </c>
      <c r="X62" s="21">
        <v>0</v>
      </c>
      <c r="Y62" s="21">
        <v>0</v>
      </c>
      <c r="Z62" s="21">
        <v>0</v>
      </c>
      <c r="AA62" s="22">
        <v>0</v>
      </c>
      <c r="AB62" s="28">
        <v>2688</v>
      </c>
      <c r="AC62" s="23">
        <f t="shared" si="6"/>
        <v>406</v>
      </c>
      <c r="AD62" s="24">
        <v>0</v>
      </c>
      <c r="AE62" s="24">
        <v>406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5">
        <f t="shared" si="7"/>
        <v>0</v>
      </c>
      <c r="AR62" s="26">
        <v>0</v>
      </c>
      <c r="AS62" s="26">
        <v>0</v>
      </c>
      <c r="AT62" s="26">
        <v>0</v>
      </c>
      <c r="AU62" s="27">
        <v>0</v>
      </c>
    </row>
    <row r="63" spans="1:47" x14ac:dyDescent="0.25">
      <c r="A63" s="14" t="s">
        <v>54</v>
      </c>
      <c r="B63" s="15" t="s">
        <v>177</v>
      </c>
      <c r="C63" s="15" t="s">
        <v>49</v>
      </c>
      <c r="D63" s="15" t="s">
        <v>178</v>
      </c>
      <c r="E63" s="16">
        <v>308617</v>
      </c>
      <c r="F63" s="17">
        <v>0</v>
      </c>
      <c r="G63" s="18">
        <f t="shared" si="4"/>
        <v>4281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4281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20">
        <f t="shared" si="5"/>
        <v>0</v>
      </c>
      <c r="X63" s="21">
        <v>0</v>
      </c>
      <c r="Y63" s="21">
        <v>0</v>
      </c>
      <c r="Z63" s="21">
        <v>0</v>
      </c>
      <c r="AA63" s="22">
        <v>0</v>
      </c>
      <c r="AB63" s="28">
        <v>0</v>
      </c>
      <c r="AC63" s="23">
        <f t="shared" si="6"/>
        <v>250</v>
      </c>
      <c r="AD63" s="24">
        <v>0</v>
      </c>
      <c r="AE63" s="24">
        <v>0</v>
      </c>
      <c r="AF63" s="24">
        <v>0</v>
      </c>
      <c r="AG63" s="24">
        <v>0</v>
      </c>
      <c r="AH63" s="24">
        <v>250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5">
        <f t="shared" si="7"/>
        <v>0</v>
      </c>
      <c r="AR63" s="26">
        <v>0</v>
      </c>
      <c r="AS63" s="26">
        <v>0</v>
      </c>
      <c r="AT63" s="26">
        <v>0</v>
      </c>
      <c r="AU63" s="27">
        <v>0</v>
      </c>
    </row>
    <row r="64" spans="1:47" x14ac:dyDescent="0.25">
      <c r="A64" s="14" t="s">
        <v>54</v>
      </c>
      <c r="B64" s="15" t="s">
        <v>179</v>
      </c>
      <c r="C64" s="15" t="s">
        <v>49</v>
      </c>
      <c r="D64" s="15" t="s">
        <v>180</v>
      </c>
      <c r="E64" s="16">
        <v>308625</v>
      </c>
      <c r="F64" s="17">
        <v>553425</v>
      </c>
      <c r="G64" s="18">
        <f t="shared" si="4"/>
        <v>52483</v>
      </c>
      <c r="H64" s="19">
        <v>3400</v>
      </c>
      <c r="I64" s="19">
        <v>93</v>
      </c>
      <c r="J64" s="19">
        <v>0</v>
      </c>
      <c r="K64" s="19">
        <v>0</v>
      </c>
      <c r="L64" s="19">
        <v>0</v>
      </c>
      <c r="M64" s="19">
        <v>0</v>
      </c>
      <c r="N64" s="19">
        <v>4691</v>
      </c>
      <c r="O64" s="19">
        <v>17236</v>
      </c>
      <c r="P64" s="19">
        <v>2700</v>
      </c>
      <c r="Q64" s="19">
        <v>0</v>
      </c>
      <c r="R64" s="19">
        <v>3534</v>
      </c>
      <c r="S64" s="19">
        <v>1050</v>
      </c>
      <c r="T64" s="19">
        <v>900</v>
      </c>
      <c r="U64" s="19">
        <v>0</v>
      </c>
      <c r="V64" s="19">
        <v>18879</v>
      </c>
      <c r="W64" s="20">
        <f t="shared" si="5"/>
        <v>0</v>
      </c>
      <c r="X64" s="21">
        <v>0</v>
      </c>
      <c r="Y64" s="21">
        <v>0</v>
      </c>
      <c r="Z64" s="21">
        <v>0</v>
      </c>
      <c r="AA64" s="22">
        <v>0</v>
      </c>
      <c r="AB64" s="28">
        <v>21009</v>
      </c>
      <c r="AC64" s="23">
        <f t="shared" si="6"/>
        <v>4762</v>
      </c>
      <c r="AD64" s="24">
        <v>0</v>
      </c>
      <c r="AE64" s="24">
        <v>12</v>
      </c>
      <c r="AF64" s="24">
        <v>0</v>
      </c>
      <c r="AG64" s="24">
        <v>0</v>
      </c>
      <c r="AH64" s="24">
        <v>4750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5">
        <f t="shared" si="7"/>
        <v>0</v>
      </c>
      <c r="AR64" s="26">
        <v>0</v>
      </c>
      <c r="AS64" s="26">
        <v>0</v>
      </c>
      <c r="AT64" s="26">
        <v>0</v>
      </c>
      <c r="AU64" s="27">
        <v>799</v>
      </c>
    </row>
    <row r="65" spans="1:47" x14ac:dyDescent="0.25">
      <c r="A65" s="14" t="s">
        <v>54</v>
      </c>
      <c r="B65" s="15" t="s">
        <v>181</v>
      </c>
      <c r="C65" s="15" t="s">
        <v>49</v>
      </c>
      <c r="D65" s="15" t="s">
        <v>182</v>
      </c>
      <c r="E65" s="16">
        <v>308633</v>
      </c>
      <c r="F65" s="17">
        <v>316338</v>
      </c>
      <c r="G65" s="18">
        <f t="shared" si="4"/>
        <v>30489</v>
      </c>
      <c r="H65" s="19">
        <v>0</v>
      </c>
      <c r="I65" s="19">
        <v>2458</v>
      </c>
      <c r="J65" s="19">
        <v>0</v>
      </c>
      <c r="K65" s="19">
        <v>0</v>
      </c>
      <c r="L65" s="19">
        <v>0</v>
      </c>
      <c r="M65" s="19">
        <v>0</v>
      </c>
      <c r="N65" s="19">
        <v>2554</v>
      </c>
      <c r="O65" s="19">
        <v>11231</v>
      </c>
      <c r="P65" s="19">
        <v>0</v>
      </c>
      <c r="Q65" s="19">
        <v>0</v>
      </c>
      <c r="R65" s="19">
        <v>1986</v>
      </c>
      <c r="S65" s="19">
        <v>0</v>
      </c>
      <c r="T65" s="19">
        <v>0</v>
      </c>
      <c r="U65" s="19">
        <v>10099</v>
      </c>
      <c r="V65" s="19">
        <v>2161</v>
      </c>
      <c r="W65" s="20">
        <f t="shared" si="5"/>
        <v>0</v>
      </c>
      <c r="X65" s="21">
        <v>0</v>
      </c>
      <c r="Y65" s="21">
        <v>0</v>
      </c>
      <c r="Z65" s="21">
        <v>0</v>
      </c>
      <c r="AA65" s="22">
        <v>0</v>
      </c>
      <c r="AB65" s="28">
        <v>5615</v>
      </c>
      <c r="AC65" s="23">
        <f t="shared" si="6"/>
        <v>677</v>
      </c>
      <c r="AD65" s="24">
        <v>0</v>
      </c>
      <c r="AE65" s="24">
        <v>0</v>
      </c>
      <c r="AF65" s="24">
        <v>0</v>
      </c>
      <c r="AG65" s="24">
        <v>0</v>
      </c>
      <c r="AH65" s="24">
        <v>500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177</v>
      </c>
      <c r="AQ65" s="25">
        <f t="shared" si="7"/>
        <v>0</v>
      </c>
      <c r="AR65" s="26">
        <v>0</v>
      </c>
      <c r="AS65" s="26">
        <v>0</v>
      </c>
      <c r="AT65" s="26">
        <v>0</v>
      </c>
      <c r="AU65" s="27">
        <v>0</v>
      </c>
    </row>
    <row r="66" spans="1:47" x14ac:dyDescent="0.25">
      <c r="A66" s="14" t="s">
        <v>54</v>
      </c>
      <c r="B66" s="15" t="s">
        <v>183</v>
      </c>
      <c r="C66" s="15" t="s">
        <v>49</v>
      </c>
      <c r="D66" s="15" t="s">
        <v>184</v>
      </c>
      <c r="E66" s="16">
        <v>308641</v>
      </c>
      <c r="F66" s="17">
        <v>2859141</v>
      </c>
      <c r="G66" s="18">
        <f t="shared" si="4"/>
        <v>526087</v>
      </c>
      <c r="H66" s="19">
        <v>3184</v>
      </c>
      <c r="I66" s="19">
        <v>22525</v>
      </c>
      <c r="J66" s="19">
        <v>62787</v>
      </c>
      <c r="K66" s="19">
        <v>0</v>
      </c>
      <c r="L66" s="19">
        <v>0</v>
      </c>
      <c r="M66" s="19">
        <v>0</v>
      </c>
      <c r="N66" s="19">
        <v>29325</v>
      </c>
      <c r="O66" s="19">
        <v>83362</v>
      </c>
      <c r="P66" s="19">
        <v>3600</v>
      </c>
      <c r="Q66" s="19">
        <v>0</v>
      </c>
      <c r="R66" s="19">
        <v>25534</v>
      </c>
      <c r="S66" s="19">
        <v>11100</v>
      </c>
      <c r="T66" s="19">
        <v>10600</v>
      </c>
      <c r="U66" s="19">
        <v>142258</v>
      </c>
      <c r="V66" s="19">
        <v>131812</v>
      </c>
      <c r="W66" s="20">
        <f t="shared" si="5"/>
        <v>18733</v>
      </c>
      <c r="X66" s="21">
        <v>0</v>
      </c>
      <c r="Y66" s="21">
        <v>18733</v>
      </c>
      <c r="Z66" s="21">
        <v>0</v>
      </c>
      <c r="AA66" s="22">
        <v>0</v>
      </c>
      <c r="AB66" s="28">
        <v>110685</v>
      </c>
      <c r="AC66" s="23">
        <f t="shared" si="6"/>
        <v>18824</v>
      </c>
      <c r="AD66" s="24">
        <v>0</v>
      </c>
      <c r="AE66" s="24">
        <v>2243</v>
      </c>
      <c r="AF66" s="24">
        <v>0</v>
      </c>
      <c r="AG66" s="24">
        <v>0</v>
      </c>
      <c r="AH66" s="24">
        <v>1000</v>
      </c>
      <c r="AI66" s="24">
        <v>0</v>
      </c>
      <c r="AJ66" s="24">
        <v>3975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11606</v>
      </c>
      <c r="AQ66" s="25">
        <f t="shared" si="7"/>
        <v>0</v>
      </c>
      <c r="AR66" s="26">
        <v>0</v>
      </c>
      <c r="AS66" s="26">
        <v>0</v>
      </c>
      <c r="AT66" s="26">
        <v>0</v>
      </c>
      <c r="AU66" s="27">
        <v>1346</v>
      </c>
    </row>
    <row r="67" spans="1:47" x14ac:dyDescent="0.25">
      <c r="A67" s="14" t="s">
        <v>54</v>
      </c>
      <c r="B67" s="15" t="s">
        <v>185</v>
      </c>
      <c r="C67" s="15" t="s">
        <v>49</v>
      </c>
      <c r="D67" s="15" t="s">
        <v>186</v>
      </c>
      <c r="E67" s="16">
        <v>308650</v>
      </c>
      <c r="F67" s="17">
        <v>871246</v>
      </c>
      <c r="G67" s="18">
        <f t="shared" si="4"/>
        <v>110664</v>
      </c>
      <c r="H67" s="19">
        <v>1667</v>
      </c>
      <c r="I67" s="19">
        <v>868</v>
      </c>
      <c r="J67" s="19">
        <v>11416</v>
      </c>
      <c r="K67" s="19">
        <v>0</v>
      </c>
      <c r="L67" s="19">
        <v>0</v>
      </c>
      <c r="M67" s="19">
        <v>0</v>
      </c>
      <c r="N67" s="19">
        <v>6202</v>
      </c>
      <c r="O67" s="19">
        <v>21928</v>
      </c>
      <c r="P67" s="19">
        <v>0</v>
      </c>
      <c r="Q67" s="19">
        <v>0</v>
      </c>
      <c r="R67" s="19">
        <v>6820</v>
      </c>
      <c r="S67" s="19">
        <v>4050</v>
      </c>
      <c r="T67" s="19">
        <v>3300</v>
      </c>
      <c r="U67" s="19">
        <v>20897</v>
      </c>
      <c r="V67" s="19">
        <v>33516</v>
      </c>
      <c r="W67" s="20">
        <f t="shared" si="5"/>
        <v>0</v>
      </c>
      <c r="X67" s="21">
        <v>0</v>
      </c>
      <c r="Y67" s="21">
        <v>0</v>
      </c>
      <c r="Z67" s="21">
        <v>0</v>
      </c>
      <c r="AA67" s="22">
        <v>0</v>
      </c>
      <c r="AB67" s="28">
        <v>28492</v>
      </c>
      <c r="AC67" s="23">
        <f t="shared" si="6"/>
        <v>632</v>
      </c>
      <c r="AD67" s="24">
        <v>0</v>
      </c>
      <c r="AE67" s="24">
        <v>13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619</v>
      </c>
      <c r="AQ67" s="25">
        <f t="shared" si="7"/>
        <v>0</v>
      </c>
      <c r="AR67" s="26">
        <v>0</v>
      </c>
      <c r="AS67" s="26">
        <v>0</v>
      </c>
      <c r="AT67" s="26">
        <v>0</v>
      </c>
      <c r="AU67" s="27">
        <v>0</v>
      </c>
    </row>
    <row r="68" spans="1:47" x14ac:dyDescent="0.25">
      <c r="A68" s="14" t="s">
        <v>54</v>
      </c>
      <c r="B68" s="15" t="s">
        <v>187</v>
      </c>
      <c r="C68" s="15" t="s">
        <v>49</v>
      </c>
      <c r="D68" s="15" t="s">
        <v>188</v>
      </c>
      <c r="E68" s="16">
        <v>308668</v>
      </c>
      <c r="F68" s="17">
        <v>601212</v>
      </c>
      <c r="G68" s="18">
        <f t="shared" si="4"/>
        <v>179013</v>
      </c>
      <c r="H68" s="19">
        <v>0</v>
      </c>
      <c r="I68" s="19">
        <v>1339</v>
      </c>
      <c r="J68" s="19">
        <v>22832</v>
      </c>
      <c r="K68" s="19">
        <v>1000</v>
      </c>
      <c r="L68" s="19">
        <v>98997</v>
      </c>
      <c r="M68" s="19">
        <v>0</v>
      </c>
      <c r="N68" s="19">
        <v>4250</v>
      </c>
      <c r="O68" s="19">
        <v>21061</v>
      </c>
      <c r="P68" s="19">
        <v>100</v>
      </c>
      <c r="Q68" s="19">
        <v>0</v>
      </c>
      <c r="R68" s="19">
        <v>3608</v>
      </c>
      <c r="S68" s="19">
        <v>2550</v>
      </c>
      <c r="T68" s="19">
        <v>1800</v>
      </c>
      <c r="U68" s="19">
        <v>0</v>
      </c>
      <c r="V68" s="19">
        <v>21476</v>
      </c>
      <c r="W68" s="20">
        <f t="shared" si="5"/>
        <v>0</v>
      </c>
      <c r="X68" s="21">
        <v>0</v>
      </c>
      <c r="Y68" s="21">
        <v>0</v>
      </c>
      <c r="Z68" s="21">
        <v>0</v>
      </c>
      <c r="AA68" s="22">
        <v>0</v>
      </c>
      <c r="AB68" s="28">
        <v>8307</v>
      </c>
      <c r="AC68" s="23">
        <f t="shared" si="6"/>
        <v>10</v>
      </c>
      <c r="AD68" s="24">
        <v>0</v>
      </c>
      <c r="AE68" s="24">
        <v>10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5">
        <f t="shared" si="7"/>
        <v>0</v>
      </c>
      <c r="AR68" s="26">
        <v>0</v>
      </c>
      <c r="AS68" s="26">
        <v>0</v>
      </c>
      <c r="AT68" s="26">
        <v>0</v>
      </c>
      <c r="AU68" s="27">
        <v>0</v>
      </c>
    </row>
    <row r="69" spans="1:47" x14ac:dyDescent="0.25">
      <c r="A69" s="14" t="s">
        <v>54</v>
      </c>
      <c r="B69" s="15" t="s">
        <v>189</v>
      </c>
      <c r="C69" s="15" t="s">
        <v>49</v>
      </c>
      <c r="D69" s="15" t="s">
        <v>190</v>
      </c>
      <c r="E69" s="16">
        <v>308676</v>
      </c>
      <c r="F69" s="17">
        <v>2953050</v>
      </c>
      <c r="G69" s="18">
        <f t="shared" si="4"/>
        <v>435058</v>
      </c>
      <c r="H69" s="19">
        <v>3840</v>
      </c>
      <c r="I69" s="19">
        <v>18875</v>
      </c>
      <c r="J69" s="19">
        <v>68496</v>
      </c>
      <c r="K69" s="19">
        <v>1600</v>
      </c>
      <c r="L69" s="19">
        <v>0</v>
      </c>
      <c r="M69" s="19">
        <v>0</v>
      </c>
      <c r="N69" s="19">
        <v>29620</v>
      </c>
      <c r="O69" s="19">
        <v>95450</v>
      </c>
      <c r="P69" s="19">
        <v>3100</v>
      </c>
      <c r="Q69" s="19">
        <v>0</v>
      </c>
      <c r="R69" s="19">
        <v>25050</v>
      </c>
      <c r="S69" s="19">
        <v>11250</v>
      </c>
      <c r="T69" s="19">
        <v>10400</v>
      </c>
      <c r="U69" s="19">
        <v>51191</v>
      </c>
      <c r="V69" s="19">
        <v>116186</v>
      </c>
      <c r="W69" s="20">
        <f t="shared" si="5"/>
        <v>0</v>
      </c>
      <c r="X69" s="21">
        <v>0</v>
      </c>
      <c r="Y69" s="21">
        <v>0</v>
      </c>
      <c r="Z69" s="21">
        <v>0</v>
      </c>
      <c r="AA69" s="22">
        <v>0</v>
      </c>
      <c r="AB69" s="28">
        <v>57918</v>
      </c>
      <c r="AC69" s="23">
        <f t="shared" si="6"/>
        <v>88302</v>
      </c>
      <c r="AD69" s="24">
        <v>0</v>
      </c>
      <c r="AE69" s="24">
        <v>1134</v>
      </c>
      <c r="AF69" s="24">
        <v>0</v>
      </c>
      <c r="AG69" s="24">
        <v>59687</v>
      </c>
      <c r="AH69" s="24">
        <v>1000</v>
      </c>
      <c r="AI69" s="24">
        <v>0</v>
      </c>
      <c r="AJ69" s="24">
        <v>15746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10735</v>
      </c>
      <c r="AQ69" s="25">
        <f t="shared" si="7"/>
        <v>0</v>
      </c>
      <c r="AR69" s="26">
        <v>0</v>
      </c>
      <c r="AS69" s="26">
        <v>0</v>
      </c>
      <c r="AT69" s="26">
        <v>0</v>
      </c>
      <c r="AU69" s="27">
        <v>3218</v>
      </c>
    </row>
    <row r="70" spans="1:47" x14ac:dyDescent="0.25">
      <c r="A70" s="14" t="s">
        <v>54</v>
      </c>
      <c r="B70" s="15" t="s">
        <v>191</v>
      </c>
      <c r="C70" s="15" t="s">
        <v>49</v>
      </c>
      <c r="D70" s="15" t="s">
        <v>192</v>
      </c>
      <c r="E70" s="16">
        <v>308692</v>
      </c>
      <c r="F70" s="17">
        <v>0</v>
      </c>
      <c r="G70" s="18">
        <f t="shared" si="4"/>
        <v>8803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5949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2854</v>
      </c>
      <c r="W70" s="20">
        <f t="shared" si="5"/>
        <v>0</v>
      </c>
      <c r="X70" s="21">
        <v>0</v>
      </c>
      <c r="Y70" s="21">
        <v>0</v>
      </c>
      <c r="Z70" s="21">
        <v>0</v>
      </c>
      <c r="AA70" s="22">
        <v>0</v>
      </c>
      <c r="AB70" s="28">
        <v>0</v>
      </c>
      <c r="AC70" s="23">
        <f t="shared" si="6"/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5">
        <f t="shared" si="7"/>
        <v>0</v>
      </c>
      <c r="AR70" s="26">
        <v>0</v>
      </c>
      <c r="AS70" s="26">
        <v>0</v>
      </c>
      <c r="AT70" s="26">
        <v>0</v>
      </c>
      <c r="AU70" s="27">
        <v>0</v>
      </c>
    </row>
    <row r="71" spans="1:47" x14ac:dyDescent="0.25">
      <c r="A71" s="14" t="s">
        <v>54</v>
      </c>
      <c r="B71" s="15" t="s">
        <v>193</v>
      </c>
      <c r="C71" s="15" t="s">
        <v>49</v>
      </c>
      <c r="D71" s="15" t="s">
        <v>194</v>
      </c>
      <c r="E71" s="16">
        <v>308706</v>
      </c>
      <c r="F71" s="17">
        <v>149654</v>
      </c>
      <c r="G71" s="18">
        <f t="shared" si="4"/>
        <v>15211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1050</v>
      </c>
      <c r="O71" s="19">
        <v>8317</v>
      </c>
      <c r="P71" s="19">
        <v>0</v>
      </c>
      <c r="Q71" s="19">
        <v>0</v>
      </c>
      <c r="R71" s="19">
        <v>1038</v>
      </c>
      <c r="S71" s="19">
        <v>0</v>
      </c>
      <c r="T71" s="19">
        <v>0</v>
      </c>
      <c r="U71" s="19">
        <v>4806</v>
      </c>
      <c r="V71" s="19">
        <v>0</v>
      </c>
      <c r="W71" s="20">
        <f t="shared" si="5"/>
        <v>0</v>
      </c>
      <c r="X71" s="21">
        <v>0</v>
      </c>
      <c r="Y71" s="21">
        <v>0</v>
      </c>
      <c r="Z71" s="21">
        <v>0</v>
      </c>
      <c r="AA71" s="22">
        <v>0</v>
      </c>
      <c r="AB71" s="28">
        <v>1232</v>
      </c>
      <c r="AC71" s="23">
        <f t="shared" si="6"/>
        <v>176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176</v>
      </c>
      <c r="AQ71" s="25">
        <f t="shared" si="7"/>
        <v>0</v>
      </c>
      <c r="AR71" s="26">
        <v>0</v>
      </c>
      <c r="AS71" s="26">
        <v>0</v>
      </c>
      <c r="AT71" s="26">
        <v>0</v>
      </c>
      <c r="AU71" s="27">
        <v>0</v>
      </c>
    </row>
    <row r="72" spans="1:47" x14ac:dyDescent="0.25">
      <c r="A72" s="14" t="s">
        <v>54</v>
      </c>
      <c r="B72" s="15" t="s">
        <v>195</v>
      </c>
      <c r="C72" s="15" t="s">
        <v>49</v>
      </c>
      <c r="D72" s="15" t="s">
        <v>196</v>
      </c>
      <c r="E72" s="16">
        <v>306525</v>
      </c>
      <c r="F72" s="17">
        <v>7328227</v>
      </c>
      <c r="G72" s="18">
        <f t="shared" si="4"/>
        <v>963212</v>
      </c>
      <c r="H72" s="19">
        <v>10159</v>
      </c>
      <c r="I72" s="19">
        <v>29927</v>
      </c>
      <c r="J72" s="19">
        <v>89044</v>
      </c>
      <c r="K72" s="19">
        <v>4600</v>
      </c>
      <c r="L72" s="19">
        <v>0</v>
      </c>
      <c r="M72" s="19">
        <v>0</v>
      </c>
      <c r="N72" s="19">
        <v>77465</v>
      </c>
      <c r="O72" s="19">
        <v>250458</v>
      </c>
      <c r="P72" s="19">
        <v>6200</v>
      </c>
      <c r="Q72" s="19">
        <v>0</v>
      </c>
      <c r="R72" s="19">
        <v>76632</v>
      </c>
      <c r="S72" s="19">
        <v>34950</v>
      </c>
      <c r="T72" s="19">
        <v>19500</v>
      </c>
      <c r="U72" s="19">
        <v>121506</v>
      </c>
      <c r="V72" s="19">
        <v>242771</v>
      </c>
      <c r="W72" s="20">
        <f t="shared" si="5"/>
        <v>0</v>
      </c>
      <c r="X72" s="21">
        <v>0</v>
      </c>
      <c r="Y72" s="21">
        <v>0</v>
      </c>
      <c r="Z72" s="21">
        <v>0</v>
      </c>
      <c r="AA72" s="22">
        <v>0</v>
      </c>
      <c r="AB72" s="28">
        <v>83578</v>
      </c>
      <c r="AC72" s="23">
        <f t="shared" si="6"/>
        <v>109000</v>
      </c>
      <c r="AD72" s="24">
        <v>0</v>
      </c>
      <c r="AE72" s="24">
        <v>2893</v>
      </c>
      <c r="AF72" s="24">
        <v>0</v>
      </c>
      <c r="AG72" s="24">
        <v>73940</v>
      </c>
      <c r="AH72" s="24">
        <v>11620</v>
      </c>
      <c r="AI72" s="24">
        <v>165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20382</v>
      </c>
      <c r="AQ72" s="25">
        <f t="shared" si="7"/>
        <v>0</v>
      </c>
      <c r="AR72" s="26">
        <v>0</v>
      </c>
      <c r="AS72" s="26">
        <v>0</v>
      </c>
      <c r="AT72" s="26">
        <v>0</v>
      </c>
      <c r="AU72" s="27">
        <v>3901</v>
      </c>
    </row>
    <row r="73" spans="1:47" x14ac:dyDescent="0.25">
      <c r="A73" s="14" t="s">
        <v>54</v>
      </c>
      <c r="B73" s="15" t="s">
        <v>197</v>
      </c>
      <c r="C73" s="15" t="s">
        <v>49</v>
      </c>
      <c r="D73" s="15" t="s">
        <v>198</v>
      </c>
      <c r="E73" s="16">
        <v>306363</v>
      </c>
      <c r="F73" s="17">
        <v>30633</v>
      </c>
      <c r="G73" s="18">
        <f t="shared" si="4"/>
        <v>7586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262</v>
      </c>
      <c r="O73" s="19">
        <v>7094</v>
      </c>
      <c r="P73" s="19">
        <v>0</v>
      </c>
      <c r="Q73" s="19">
        <v>0</v>
      </c>
      <c r="R73" s="19">
        <v>230</v>
      </c>
      <c r="S73" s="19">
        <v>0</v>
      </c>
      <c r="T73" s="19">
        <v>0</v>
      </c>
      <c r="U73" s="19">
        <v>0</v>
      </c>
      <c r="V73" s="19">
        <v>0</v>
      </c>
      <c r="W73" s="20">
        <f t="shared" si="5"/>
        <v>0</v>
      </c>
      <c r="X73" s="21">
        <v>0</v>
      </c>
      <c r="Y73" s="21">
        <v>0</v>
      </c>
      <c r="Z73" s="21">
        <v>0</v>
      </c>
      <c r="AA73" s="22">
        <v>0</v>
      </c>
      <c r="AB73" s="28">
        <v>358</v>
      </c>
      <c r="AC73" s="23">
        <f t="shared" si="6"/>
        <v>250</v>
      </c>
      <c r="AD73" s="24">
        <v>0</v>
      </c>
      <c r="AE73" s="24">
        <v>0</v>
      </c>
      <c r="AF73" s="24">
        <v>0</v>
      </c>
      <c r="AG73" s="24">
        <v>0</v>
      </c>
      <c r="AH73" s="24">
        <v>250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5">
        <f t="shared" si="7"/>
        <v>0</v>
      </c>
      <c r="AR73" s="26">
        <v>0</v>
      </c>
      <c r="AS73" s="26">
        <v>0</v>
      </c>
      <c r="AT73" s="26">
        <v>0</v>
      </c>
      <c r="AU73" s="27">
        <v>0</v>
      </c>
    </row>
    <row r="74" spans="1:47" x14ac:dyDescent="0.25">
      <c r="A74" s="14" t="s">
        <v>54</v>
      </c>
      <c r="B74" s="15" t="s">
        <v>199</v>
      </c>
      <c r="C74" s="15" t="s">
        <v>49</v>
      </c>
      <c r="D74" s="15" t="s">
        <v>200</v>
      </c>
      <c r="E74" s="16">
        <v>306371</v>
      </c>
      <c r="F74" s="17">
        <v>0</v>
      </c>
      <c r="G74" s="18">
        <f t="shared" si="4"/>
        <v>2680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2680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20">
        <f t="shared" si="5"/>
        <v>0</v>
      </c>
      <c r="X74" s="21">
        <v>0</v>
      </c>
      <c r="Y74" s="21">
        <v>0</v>
      </c>
      <c r="Z74" s="21">
        <v>0</v>
      </c>
      <c r="AA74" s="22">
        <v>0</v>
      </c>
      <c r="AB74" s="28">
        <v>0</v>
      </c>
      <c r="AC74" s="23">
        <f t="shared" si="6"/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5">
        <f t="shared" si="7"/>
        <v>0</v>
      </c>
      <c r="AR74" s="26">
        <v>0</v>
      </c>
      <c r="AS74" s="26">
        <v>0</v>
      </c>
      <c r="AT74" s="26">
        <v>0</v>
      </c>
      <c r="AU74" s="27">
        <v>0</v>
      </c>
    </row>
    <row r="75" spans="1:47" x14ac:dyDescent="0.25">
      <c r="A75" s="14" t="s">
        <v>54</v>
      </c>
      <c r="B75" s="15" t="s">
        <v>201</v>
      </c>
      <c r="C75" s="15" t="s">
        <v>49</v>
      </c>
      <c r="D75" s="15" t="s">
        <v>52</v>
      </c>
      <c r="E75" s="16">
        <v>306380</v>
      </c>
      <c r="F75" s="17">
        <v>0</v>
      </c>
      <c r="G75" s="18">
        <f t="shared" si="4"/>
        <v>6516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6516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20">
        <f t="shared" si="5"/>
        <v>0</v>
      </c>
      <c r="X75" s="21">
        <v>0</v>
      </c>
      <c r="Y75" s="21">
        <v>0</v>
      </c>
      <c r="Z75" s="21">
        <v>0</v>
      </c>
      <c r="AA75" s="22">
        <v>0</v>
      </c>
      <c r="AB75" s="28">
        <v>0</v>
      </c>
      <c r="AC75" s="23">
        <f t="shared" si="6"/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5">
        <f t="shared" si="7"/>
        <v>0</v>
      </c>
      <c r="AR75" s="26">
        <v>0</v>
      </c>
      <c r="AS75" s="26">
        <v>0</v>
      </c>
      <c r="AT75" s="26">
        <v>0</v>
      </c>
      <c r="AU75" s="27">
        <v>0</v>
      </c>
    </row>
    <row r="76" spans="1:47" x14ac:dyDescent="0.25">
      <c r="A76" s="14" t="s">
        <v>54</v>
      </c>
      <c r="B76" s="15" t="s">
        <v>202</v>
      </c>
      <c r="C76" s="15" t="s">
        <v>49</v>
      </c>
      <c r="D76" s="15" t="s">
        <v>203</v>
      </c>
      <c r="E76" s="16">
        <v>306398</v>
      </c>
      <c r="F76" s="17">
        <v>518946</v>
      </c>
      <c r="G76" s="18">
        <f t="shared" si="4"/>
        <v>43793</v>
      </c>
      <c r="H76" s="19">
        <v>0</v>
      </c>
      <c r="I76" s="19">
        <v>2600</v>
      </c>
      <c r="J76" s="19">
        <v>12558</v>
      </c>
      <c r="K76" s="19">
        <v>0</v>
      </c>
      <c r="L76" s="19">
        <v>0</v>
      </c>
      <c r="M76" s="19">
        <v>0</v>
      </c>
      <c r="N76" s="19">
        <v>3584</v>
      </c>
      <c r="O76" s="19">
        <v>7717</v>
      </c>
      <c r="P76" s="19">
        <v>100</v>
      </c>
      <c r="Q76" s="19">
        <v>0</v>
      </c>
      <c r="R76" s="19">
        <v>3597</v>
      </c>
      <c r="S76" s="19">
        <v>1650</v>
      </c>
      <c r="T76" s="19">
        <v>0</v>
      </c>
      <c r="U76" s="19">
        <v>0</v>
      </c>
      <c r="V76" s="19">
        <v>11987</v>
      </c>
      <c r="W76" s="20">
        <f t="shared" si="5"/>
        <v>0</v>
      </c>
      <c r="X76" s="21">
        <v>0</v>
      </c>
      <c r="Y76" s="21">
        <v>0</v>
      </c>
      <c r="Z76" s="21">
        <v>0</v>
      </c>
      <c r="AA76" s="22">
        <v>0</v>
      </c>
      <c r="AB76" s="28">
        <v>11875</v>
      </c>
      <c r="AC76" s="23">
        <f t="shared" si="6"/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5">
        <f t="shared" si="7"/>
        <v>0</v>
      </c>
      <c r="AR76" s="26">
        <v>0</v>
      </c>
      <c r="AS76" s="26">
        <v>0</v>
      </c>
      <c r="AT76" s="26">
        <v>0</v>
      </c>
      <c r="AU76" s="27">
        <v>0</v>
      </c>
    </row>
    <row r="77" spans="1:47" x14ac:dyDescent="0.25">
      <c r="A77" s="14" t="s">
        <v>54</v>
      </c>
      <c r="B77" s="15" t="s">
        <v>204</v>
      </c>
      <c r="C77" s="15" t="s">
        <v>49</v>
      </c>
      <c r="D77" s="15" t="s">
        <v>205</v>
      </c>
      <c r="E77" s="16">
        <v>306401</v>
      </c>
      <c r="F77" s="17">
        <v>31779</v>
      </c>
      <c r="G77" s="18">
        <f t="shared" si="4"/>
        <v>7019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192</v>
      </c>
      <c r="O77" s="19">
        <v>6827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20">
        <f t="shared" si="5"/>
        <v>0</v>
      </c>
      <c r="X77" s="21">
        <v>0</v>
      </c>
      <c r="Y77" s="21">
        <v>0</v>
      </c>
      <c r="Z77" s="21">
        <v>0</v>
      </c>
      <c r="AA77" s="22">
        <v>0</v>
      </c>
      <c r="AB77" s="28">
        <v>1060</v>
      </c>
      <c r="AC77" s="23">
        <f t="shared" si="6"/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5">
        <f t="shared" si="7"/>
        <v>0</v>
      </c>
      <c r="AR77" s="26">
        <v>0</v>
      </c>
      <c r="AS77" s="26">
        <v>0</v>
      </c>
      <c r="AT77" s="26">
        <v>0</v>
      </c>
      <c r="AU77" s="27">
        <v>0</v>
      </c>
    </row>
    <row r="78" spans="1:47" x14ac:dyDescent="0.25">
      <c r="A78" s="14" t="s">
        <v>54</v>
      </c>
      <c r="B78" s="15" t="s">
        <v>206</v>
      </c>
      <c r="C78" s="15" t="s">
        <v>49</v>
      </c>
      <c r="D78" s="15" t="s">
        <v>207</v>
      </c>
      <c r="E78" s="16">
        <v>306410</v>
      </c>
      <c r="F78" s="17">
        <v>450359</v>
      </c>
      <c r="G78" s="18">
        <f t="shared" si="4"/>
        <v>41213</v>
      </c>
      <c r="H78" s="19">
        <v>0</v>
      </c>
      <c r="I78" s="19">
        <v>4170</v>
      </c>
      <c r="J78" s="19">
        <v>11416</v>
      </c>
      <c r="K78" s="19">
        <v>0</v>
      </c>
      <c r="L78" s="19">
        <v>0</v>
      </c>
      <c r="M78" s="19">
        <v>0</v>
      </c>
      <c r="N78" s="19">
        <v>3290</v>
      </c>
      <c r="O78" s="19">
        <v>5927</v>
      </c>
      <c r="P78" s="19">
        <v>100</v>
      </c>
      <c r="Q78" s="19">
        <v>0</v>
      </c>
      <c r="R78" s="19">
        <v>4087</v>
      </c>
      <c r="S78" s="19">
        <v>1500</v>
      </c>
      <c r="T78" s="19">
        <v>0</v>
      </c>
      <c r="U78" s="19">
        <v>0</v>
      </c>
      <c r="V78" s="19">
        <v>10723</v>
      </c>
      <c r="W78" s="20">
        <f t="shared" si="5"/>
        <v>0</v>
      </c>
      <c r="X78" s="21">
        <v>0</v>
      </c>
      <c r="Y78" s="21">
        <v>0</v>
      </c>
      <c r="Z78" s="21">
        <v>0</v>
      </c>
      <c r="AA78" s="22">
        <v>0</v>
      </c>
      <c r="AB78" s="28">
        <v>16317</v>
      </c>
      <c r="AC78" s="23">
        <f t="shared" si="6"/>
        <v>1651</v>
      </c>
      <c r="AD78" s="24">
        <v>0</v>
      </c>
      <c r="AE78" s="24">
        <v>875</v>
      </c>
      <c r="AF78" s="24">
        <v>0</v>
      </c>
      <c r="AG78" s="24">
        <v>0</v>
      </c>
      <c r="AH78" s="24">
        <v>0</v>
      </c>
      <c r="AI78" s="24">
        <v>0</v>
      </c>
      <c r="AJ78" s="24">
        <v>776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5">
        <f t="shared" si="7"/>
        <v>0</v>
      </c>
      <c r="AR78" s="26">
        <v>0</v>
      </c>
      <c r="AS78" s="26">
        <v>0</v>
      </c>
      <c r="AT78" s="26">
        <v>0</v>
      </c>
      <c r="AU78" s="27">
        <v>720</v>
      </c>
    </row>
    <row r="79" spans="1:47" x14ac:dyDescent="0.25">
      <c r="A79" s="14" t="s">
        <v>54</v>
      </c>
      <c r="B79" s="15" t="s">
        <v>208</v>
      </c>
      <c r="C79" s="15" t="s">
        <v>49</v>
      </c>
      <c r="D79" s="15" t="s">
        <v>209</v>
      </c>
      <c r="E79" s="16">
        <v>306436</v>
      </c>
      <c r="F79" s="17">
        <v>1164991</v>
      </c>
      <c r="G79" s="18">
        <f t="shared" si="4"/>
        <v>151503</v>
      </c>
      <c r="H79" s="19">
        <v>3986</v>
      </c>
      <c r="I79" s="19">
        <v>546</v>
      </c>
      <c r="J79" s="19">
        <v>45664</v>
      </c>
      <c r="K79" s="19">
        <v>0</v>
      </c>
      <c r="L79" s="19">
        <v>0</v>
      </c>
      <c r="M79" s="19">
        <v>2000</v>
      </c>
      <c r="N79" s="19">
        <v>8070</v>
      </c>
      <c r="O79" s="19">
        <v>27564</v>
      </c>
      <c r="P79" s="19">
        <v>0</v>
      </c>
      <c r="Q79" s="19">
        <v>0</v>
      </c>
      <c r="R79" s="19">
        <v>7293</v>
      </c>
      <c r="S79" s="19">
        <v>5250</v>
      </c>
      <c r="T79" s="19">
        <v>0</v>
      </c>
      <c r="U79" s="19">
        <v>0</v>
      </c>
      <c r="V79" s="19">
        <v>51130</v>
      </c>
      <c r="W79" s="20">
        <f t="shared" si="5"/>
        <v>0</v>
      </c>
      <c r="X79" s="21">
        <v>0</v>
      </c>
      <c r="Y79" s="21">
        <v>0</v>
      </c>
      <c r="Z79" s="21">
        <v>0</v>
      </c>
      <c r="AA79" s="22">
        <v>0</v>
      </c>
      <c r="AB79" s="28">
        <v>11952</v>
      </c>
      <c r="AC79" s="23">
        <f t="shared" si="6"/>
        <v>369</v>
      </c>
      <c r="AD79" s="24">
        <v>0</v>
      </c>
      <c r="AE79" s="24">
        <v>369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5">
        <f t="shared" si="7"/>
        <v>0</v>
      </c>
      <c r="AR79" s="26">
        <v>0</v>
      </c>
      <c r="AS79" s="26">
        <v>0</v>
      </c>
      <c r="AT79" s="26">
        <v>0</v>
      </c>
      <c r="AU79" s="27">
        <v>0</v>
      </c>
    </row>
    <row r="80" spans="1:47" x14ac:dyDescent="0.25">
      <c r="A80" s="14" t="s">
        <v>54</v>
      </c>
      <c r="B80" s="15" t="s">
        <v>210</v>
      </c>
      <c r="C80" s="15" t="s">
        <v>49</v>
      </c>
      <c r="D80" s="15" t="s">
        <v>211</v>
      </c>
      <c r="E80" s="16">
        <v>306444</v>
      </c>
      <c r="F80" s="17">
        <v>315594</v>
      </c>
      <c r="G80" s="18">
        <f t="shared" si="4"/>
        <v>42145</v>
      </c>
      <c r="H80" s="19">
        <v>3856</v>
      </c>
      <c r="I80" s="19">
        <v>0</v>
      </c>
      <c r="J80" s="19">
        <v>9475</v>
      </c>
      <c r="K80" s="19">
        <v>0</v>
      </c>
      <c r="L80" s="19">
        <v>0</v>
      </c>
      <c r="M80" s="19">
        <v>0</v>
      </c>
      <c r="N80" s="19">
        <v>2144</v>
      </c>
      <c r="O80" s="19">
        <v>8607</v>
      </c>
      <c r="P80" s="19">
        <v>2500</v>
      </c>
      <c r="Q80" s="19">
        <v>0</v>
      </c>
      <c r="R80" s="19">
        <v>1699</v>
      </c>
      <c r="S80" s="19">
        <v>300</v>
      </c>
      <c r="T80" s="19">
        <v>0</v>
      </c>
      <c r="U80" s="19">
        <v>0</v>
      </c>
      <c r="V80" s="19">
        <v>13564</v>
      </c>
      <c r="W80" s="20">
        <f t="shared" si="5"/>
        <v>0</v>
      </c>
      <c r="X80" s="21">
        <v>0</v>
      </c>
      <c r="Y80" s="21">
        <v>0</v>
      </c>
      <c r="Z80" s="21">
        <v>0</v>
      </c>
      <c r="AA80" s="22">
        <v>0</v>
      </c>
      <c r="AB80" s="28">
        <v>4037</v>
      </c>
      <c r="AC80" s="23">
        <f t="shared" si="6"/>
        <v>40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40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5">
        <f t="shared" si="7"/>
        <v>0</v>
      </c>
      <c r="AR80" s="26">
        <v>0</v>
      </c>
      <c r="AS80" s="26">
        <v>0</v>
      </c>
      <c r="AT80" s="26">
        <v>0</v>
      </c>
      <c r="AU80" s="27">
        <v>564</v>
      </c>
    </row>
    <row r="81" spans="1:47" x14ac:dyDescent="0.25">
      <c r="A81" s="14" t="s">
        <v>54</v>
      </c>
      <c r="B81" s="15" t="s">
        <v>212</v>
      </c>
      <c r="C81" s="15" t="s">
        <v>49</v>
      </c>
      <c r="D81" s="15" t="s">
        <v>213</v>
      </c>
      <c r="E81" s="16">
        <v>306452</v>
      </c>
      <c r="F81" s="17">
        <v>1750132</v>
      </c>
      <c r="G81" s="18">
        <f t="shared" si="4"/>
        <v>211117</v>
      </c>
      <c r="H81" s="19">
        <v>1624</v>
      </c>
      <c r="I81" s="19">
        <v>2984</v>
      </c>
      <c r="J81" s="19">
        <v>22909</v>
      </c>
      <c r="K81" s="19">
        <v>0</v>
      </c>
      <c r="L81" s="19">
        <v>0</v>
      </c>
      <c r="M81" s="19">
        <v>0</v>
      </c>
      <c r="N81" s="19">
        <v>17555</v>
      </c>
      <c r="O81" s="19">
        <v>58767</v>
      </c>
      <c r="P81" s="19">
        <v>6200</v>
      </c>
      <c r="Q81" s="19">
        <v>0</v>
      </c>
      <c r="R81" s="19">
        <v>18675</v>
      </c>
      <c r="S81" s="19">
        <v>6150</v>
      </c>
      <c r="T81" s="19">
        <v>5100</v>
      </c>
      <c r="U81" s="19">
        <v>0</v>
      </c>
      <c r="V81" s="19">
        <v>71153</v>
      </c>
      <c r="W81" s="20">
        <f t="shared" si="5"/>
        <v>0</v>
      </c>
      <c r="X81" s="21">
        <v>0</v>
      </c>
      <c r="Y81" s="21">
        <v>0</v>
      </c>
      <c r="Z81" s="21">
        <v>0</v>
      </c>
      <c r="AA81" s="22">
        <v>0</v>
      </c>
      <c r="AB81" s="28">
        <v>16953</v>
      </c>
      <c r="AC81" s="23">
        <f t="shared" si="6"/>
        <v>10350</v>
      </c>
      <c r="AD81" s="24">
        <v>0</v>
      </c>
      <c r="AE81" s="24">
        <v>690</v>
      </c>
      <c r="AF81" s="24">
        <v>0</v>
      </c>
      <c r="AG81" s="24">
        <v>0</v>
      </c>
      <c r="AH81" s="24">
        <v>5000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4660</v>
      </c>
      <c r="AQ81" s="25">
        <f t="shared" si="7"/>
        <v>0</v>
      </c>
      <c r="AR81" s="26">
        <v>0</v>
      </c>
      <c r="AS81" s="26">
        <v>0</v>
      </c>
      <c r="AT81" s="26">
        <v>0</v>
      </c>
      <c r="AU81" s="27">
        <v>0</v>
      </c>
    </row>
    <row r="82" spans="1:47" x14ac:dyDescent="0.25">
      <c r="A82" s="14" t="s">
        <v>54</v>
      </c>
      <c r="B82" s="15" t="s">
        <v>214</v>
      </c>
      <c r="C82" s="15" t="s">
        <v>49</v>
      </c>
      <c r="D82" s="15" t="s">
        <v>215</v>
      </c>
      <c r="E82" s="16">
        <v>306461</v>
      </c>
      <c r="F82" s="17">
        <v>613249</v>
      </c>
      <c r="G82" s="18">
        <f t="shared" si="4"/>
        <v>54594</v>
      </c>
      <c r="H82" s="19">
        <v>1702</v>
      </c>
      <c r="I82" s="19">
        <v>0</v>
      </c>
      <c r="J82" s="19">
        <v>14612</v>
      </c>
      <c r="K82" s="19">
        <v>800</v>
      </c>
      <c r="L82" s="19">
        <v>0</v>
      </c>
      <c r="M82" s="19">
        <v>0</v>
      </c>
      <c r="N82" s="19">
        <v>4320</v>
      </c>
      <c r="O82" s="19">
        <v>0</v>
      </c>
      <c r="P82" s="19">
        <v>200</v>
      </c>
      <c r="Q82" s="19">
        <v>0</v>
      </c>
      <c r="R82" s="19">
        <v>4939</v>
      </c>
      <c r="S82" s="19">
        <v>2700</v>
      </c>
      <c r="T82" s="19">
        <v>2700</v>
      </c>
      <c r="U82" s="19">
        <v>0</v>
      </c>
      <c r="V82" s="19">
        <v>22621</v>
      </c>
      <c r="W82" s="20">
        <f t="shared" si="5"/>
        <v>0</v>
      </c>
      <c r="X82" s="21">
        <v>0</v>
      </c>
      <c r="Y82" s="21">
        <v>0</v>
      </c>
      <c r="Z82" s="21">
        <v>0</v>
      </c>
      <c r="AA82" s="22">
        <v>0</v>
      </c>
      <c r="AB82" s="28">
        <v>15715</v>
      </c>
      <c r="AC82" s="23">
        <f t="shared" si="6"/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5">
        <f t="shared" si="7"/>
        <v>0</v>
      </c>
      <c r="AR82" s="26">
        <v>0</v>
      </c>
      <c r="AS82" s="26">
        <v>0</v>
      </c>
      <c r="AT82" s="26">
        <v>0</v>
      </c>
      <c r="AU82" s="27">
        <v>0</v>
      </c>
    </row>
    <row r="83" spans="1:47" x14ac:dyDescent="0.25">
      <c r="A83" s="14" t="s">
        <v>54</v>
      </c>
      <c r="B83" s="15" t="s">
        <v>216</v>
      </c>
      <c r="C83" s="15" t="s">
        <v>49</v>
      </c>
      <c r="D83" s="15" t="s">
        <v>217</v>
      </c>
      <c r="E83" s="16">
        <v>306479</v>
      </c>
      <c r="F83" s="17">
        <v>444428</v>
      </c>
      <c r="G83" s="18">
        <f t="shared" si="4"/>
        <v>48884</v>
      </c>
      <c r="H83" s="19">
        <v>0</v>
      </c>
      <c r="I83" s="19">
        <v>0</v>
      </c>
      <c r="J83" s="19">
        <v>11416</v>
      </c>
      <c r="K83" s="19">
        <v>0</v>
      </c>
      <c r="L83" s="19">
        <v>0</v>
      </c>
      <c r="M83" s="19">
        <v>0</v>
      </c>
      <c r="N83" s="19">
        <v>3738</v>
      </c>
      <c r="O83" s="19">
        <v>17769</v>
      </c>
      <c r="P83" s="19">
        <v>0</v>
      </c>
      <c r="Q83" s="19">
        <v>0</v>
      </c>
      <c r="R83" s="19">
        <v>2842</v>
      </c>
      <c r="S83" s="19">
        <v>5250</v>
      </c>
      <c r="T83" s="19">
        <v>0</v>
      </c>
      <c r="U83" s="19">
        <v>0</v>
      </c>
      <c r="V83" s="19">
        <v>7869</v>
      </c>
      <c r="W83" s="20">
        <f t="shared" si="5"/>
        <v>0</v>
      </c>
      <c r="X83" s="21">
        <v>0</v>
      </c>
      <c r="Y83" s="21">
        <v>0</v>
      </c>
      <c r="Z83" s="21">
        <v>0</v>
      </c>
      <c r="AA83" s="22">
        <v>0</v>
      </c>
      <c r="AB83" s="28">
        <v>34553</v>
      </c>
      <c r="AC83" s="23">
        <f t="shared" si="6"/>
        <v>4403</v>
      </c>
      <c r="AD83" s="24">
        <v>0</v>
      </c>
      <c r="AE83" s="24">
        <v>0</v>
      </c>
      <c r="AF83" s="24">
        <v>0</v>
      </c>
      <c r="AG83" s="24">
        <v>0</v>
      </c>
      <c r="AH83" s="24">
        <v>1250</v>
      </c>
      <c r="AI83" s="24">
        <v>0</v>
      </c>
      <c r="AJ83" s="24">
        <v>3153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5">
        <f t="shared" si="7"/>
        <v>0</v>
      </c>
      <c r="AR83" s="26">
        <v>0</v>
      </c>
      <c r="AS83" s="26">
        <v>0</v>
      </c>
      <c r="AT83" s="26">
        <v>0</v>
      </c>
      <c r="AU83" s="27">
        <v>0</v>
      </c>
    </row>
    <row r="84" spans="1:47" x14ac:dyDescent="0.25">
      <c r="A84" s="14" t="s">
        <v>54</v>
      </c>
      <c r="B84" s="15" t="s">
        <v>218</v>
      </c>
      <c r="C84" s="15" t="s">
        <v>49</v>
      </c>
      <c r="D84" s="15" t="s">
        <v>219</v>
      </c>
      <c r="E84" s="16">
        <v>306487</v>
      </c>
      <c r="F84" s="17">
        <v>253153</v>
      </c>
      <c r="G84" s="18">
        <f t="shared" si="4"/>
        <v>38319</v>
      </c>
      <c r="H84" s="19">
        <v>0</v>
      </c>
      <c r="I84" s="19">
        <v>372</v>
      </c>
      <c r="J84" s="19">
        <v>11416</v>
      </c>
      <c r="K84" s="19">
        <v>0</v>
      </c>
      <c r="L84" s="19">
        <v>0</v>
      </c>
      <c r="M84" s="19">
        <v>0</v>
      </c>
      <c r="N84" s="19">
        <v>1933</v>
      </c>
      <c r="O84" s="19">
        <v>9184</v>
      </c>
      <c r="P84" s="19">
        <v>0</v>
      </c>
      <c r="Q84" s="19">
        <v>0</v>
      </c>
      <c r="R84" s="19">
        <v>1837</v>
      </c>
      <c r="S84" s="19">
        <v>0</v>
      </c>
      <c r="T84" s="19">
        <v>0</v>
      </c>
      <c r="U84" s="19">
        <v>0</v>
      </c>
      <c r="V84" s="19">
        <v>13577</v>
      </c>
      <c r="W84" s="20">
        <f t="shared" si="5"/>
        <v>0</v>
      </c>
      <c r="X84" s="21">
        <v>0</v>
      </c>
      <c r="Y84" s="21">
        <v>0</v>
      </c>
      <c r="Z84" s="21">
        <v>0</v>
      </c>
      <c r="AA84" s="22">
        <v>0</v>
      </c>
      <c r="AB84" s="28">
        <v>1500</v>
      </c>
      <c r="AC84" s="23">
        <f t="shared" si="6"/>
        <v>1500</v>
      </c>
      <c r="AD84" s="24">
        <v>0</v>
      </c>
      <c r="AE84" s="24">
        <v>0</v>
      </c>
      <c r="AF84" s="24">
        <v>0</v>
      </c>
      <c r="AG84" s="24">
        <v>0</v>
      </c>
      <c r="AH84" s="24">
        <v>1500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5">
        <f t="shared" si="7"/>
        <v>0</v>
      </c>
      <c r="AR84" s="26">
        <v>0</v>
      </c>
      <c r="AS84" s="26">
        <v>0</v>
      </c>
      <c r="AT84" s="26">
        <v>0</v>
      </c>
      <c r="AU84" s="27">
        <v>0</v>
      </c>
    </row>
    <row r="85" spans="1:47" x14ac:dyDescent="0.25">
      <c r="A85" s="14" t="s">
        <v>54</v>
      </c>
      <c r="B85" s="15" t="s">
        <v>220</v>
      </c>
      <c r="C85" s="15" t="s">
        <v>49</v>
      </c>
      <c r="D85" s="15" t="s">
        <v>221</v>
      </c>
      <c r="E85" s="16">
        <v>306495</v>
      </c>
      <c r="F85" s="17">
        <v>146625</v>
      </c>
      <c r="G85" s="18">
        <f t="shared" si="4"/>
        <v>14441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1114</v>
      </c>
      <c r="O85" s="19">
        <v>10052</v>
      </c>
      <c r="P85" s="19">
        <v>100</v>
      </c>
      <c r="Q85" s="19">
        <v>0</v>
      </c>
      <c r="R85" s="19">
        <v>1325</v>
      </c>
      <c r="S85" s="19">
        <v>0</v>
      </c>
      <c r="T85" s="19">
        <v>1800</v>
      </c>
      <c r="U85" s="19">
        <v>0</v>
      </c>
      <c r="V85" s="19">
        <v>50</v>
      </c>
      <c r="W85" s="20">
        <f t="shared" si="5"/>
        <v>0</v>
      </c>
      <c r="X85" s="21">
        <v>0</v>
      </c>
      <c r="Y85" s="21">
        <v>0</v>
      </c>
      <c r="Z85" s="21">
        <v>0</v>
      </c>
      <c r="AA85" s="22">
        <v>0</v>
      </c>
      <c r="AB85" s="28">
        <v>2724</v>
      </c>
      <c r="AC85" s="23">
        <f t="shared" si="6"/>
        <v>940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940</v>
      </c>
      <c r="AQ85" s="25">
        <f t="shared" si="7"/>
        <v>0</v>
      </c>
      <c r="AR85" s="26">
        <v>0</v>
      </c>
      <c r="AS85" s="26">
        <v>0</v>
      </c>
      <c r="AT85" s="26">
        <v>0</v>
      </c>
      <c r="AU85" s="27">
        <v>406</v>
      </c>
    </row>
    <row r="86" spans="1:47" x14ac:dyDescent="0.25">
      <c r="A86" s="14" t="s">
        <v>54</v>
      </c>
      <c r="B86" s="15" t="s">
        <v>222</v>
      </c>
      <c r="C86" s="15" t="s">
        <v>49</v>
      </c>
      <c r="D86" s="15" t="s">
        <v>223</v>
      </c>
      <c r="E86" s="16">
        <v>306509</v>
      </c>
      <c r="F86" s="17">
        <v>0</v>
      </c>
      <c r="G86" s="18">
        <f t="shared" si="4"/>
        <v>2369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2369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20">
        <f t="shared" si="5"/>
        <v>0</v>
      </c>
      <c r="X86" s="21">
        <v>0</v>
      </c>
      <c r="Y86" s="21">
        <v>0</v>
      </c>
      <c r="Z86" s="21">
        <v>0</v>
      </c>
      <c r="AA86" s="22">
        <v>0</v>
      </c>
      <c r="AB86" s="28">
        <v>0</v>
      </c>
      <c r="AC86" s="23">
        <f t="shared" si="6"/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5">
        <f t="shared" si="7"/>
        <v>0</v>
      </c>
      <c r="AR86" s="26">
        <v>0</v>
      </c>
      <c r="AS86" s="26">
        <v>0</v>
      </c>
      <c r="AT86" s="26">
        <v>0</v>
      </c>
      <c r="AU86" s="27">
        <v>0</v>
      </c>
    </row>
    <row r="87" spans="1:47" x14ac:dyDescent="0.25">
      <c r="A87" s="14" t="s">
        <v>54</v>
      </c>
      <c r="B87" s="15" t="s">
        <v>224</v>
      </c>
      <c r="C87" s="15" t="s">
        <v>49</v>
      </c>
      <c r="D87" s="15" t="s">
        <v>225</v>
      </c>
      <c r="E87" s="16">
        <v>306517</v>
      </c>
      <c r="F87" s="17">
        <v>2257283</v>
      </c>
      <c r="G87" s="18">
        <f t="shared" si="4"/>
        <v>302461</v>
      </c>
      <c r="H87" s="19">
        <v>7441</v>
      </c>
      <c r="I87" s="19">
        <v>6997</v>
      </c>
      <c r="J87" s="19">
        <v>45321</v>
      </c>
      <c r="K87" s="19">
        <v>0</v>
      </c>
      <c r="L87" s="19">
        <v>0</v>
      </c>
      <c r="M87" s="19">
        <v>0</v>
      </c>
      <c r="N87" s="19">
        <v>19853</v>
      </c>
      <c r="O87" s="19">
        <v>94120</v>
      </c>
      <c r="P87" s="19">
        <v>3100</v>
      </c>
      <c r="Q87" s="19">
        <v>0</v>
      </c>
      <c r="R87" s="19">
        <v>23493</v>
      </c>
      <c r="S87" s="19">
        <v>6300</v>
      </c>
      <c r="T87" s="19">
        <v>4200</v>
      </c>
      <c r="U87" s="19">
        <v>0</v>
      </c>
      <c r="V87" s="19">
        <v>91636</v>
      </c>
      <c r="W87" s="20">
        <f t="shared" si="5"/>
        <v>0</v>
      </c>
      <c r="X87" s="21">
        <v>0</v>
      </c>
      <c r="Y87" s="21">
        <v>0</v>
      </c>
      <c r="Z87" s="21">
        <v>0</v>
      </c>
      <c r="AA87" s="22">
        <v>0</v>
      </c>
      <c r="AB87" s="28">
        <v>83844</v>
      </c>
      <c r="AC87" s="23">
        <f t="shared" si="6"/>
        <v>12774</v>
      </c>
      <c r="AD87" s="24">
        <v>0</v>
      </c>
      <c r="AE87" s="24">
        <v>584</v>
      </c>
      <c r="AF87" s="24">
        <v>0</v>
      </c>
      <c r="AG87" s="24">
        <v>0</v>
      </c>
      <c r="AH87" s="24">
        <v>1000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11190</v>
      </c>
      <c r="AQ87" s="25">
        <f t="shared" si="7"/>
        <v>0</v>
      </c>
      <c r="AR87" s="26">
        <v>0</v>
      </c>
      <c r="AS87" s="26">
        <v>0</v>
      </c>
      <c r="AT87" s="26">
        <v>0</v>
      </c>
      <c r="AU87" s="27">
        <v>1410</v>
      </c>
    </row>
    <row r="88" spans="1:47" x14ac:dyDescent="0.25">
      <c r="A88" s="14" t="s">
        <v>54</v>
      </c>
      <c r="B88" s="15" t="s">
        <v>226</v>
      </c>
      <c r="C88" s="15" t="s">
        <v>49</v>
      </c>
      <c r="D88" s="15" t="s">
        <v>227</v>
      </c>
      <c r="E88" s="16">
        <v>306533</v>
      </c>
      <c r="F88" s="17">
        <v>70413</v>
      </c>
      <c r="G88" s="18">
        <f t="shared" si="4"/>
        <v>6224</v>
      </c>
      <c r="H88" s="19">
        <v>0</v>
      </c>
      <c r="I88" s="19">
        <v>0</v>
      </c>
      <c r="J88" s="19">
        <v>3425</v>
      </c>
      <c r="K88" s="19">
        <v>0</v>
      </c>
      <c r="L88" s="19">
        <v>0</v>
      </c>
      <c r="M88" s="19">
        <v>0</v>
      </c>
      <c r="N88" s="19">
        <v>154</v>
      </c>
      <c r="O88" s="19">
        <v>2369</v>
      </c>
      <c r="P88" s="19">
        <v>0</v>
      </c>
      <c r="Q88" s="19">
        <v>0</v>
      </c>
      <c r="R88" s="19">
        <v>276</v>
      </c>
      <c r="S88" s="19">
        <v>0</v>
      </c>
      <c r="T88" s="19">
        <v>0</v>
      </c>
      <c r="U88" s="19">
        <v>0</v>
      </c>
      <c r="V88" s="19">
        <v>0</v>
      </c>
      <c r="W88" s="20">
        <f t="shared" si="5"/>
        <v>0</v>
      </c>
      <c r="X88" s="21">
        <v>0</v>
      </c>
      <c r="Y88" s="21">
        <v>0</v>
      </c>
      <c r="Z88" s="21">
        <v>0</v>
      </c>
      <c r="AA88" s="22">
        <v>0</v>
      </c>
      <c r="AB88" s="28">
        <v>395</v>
      </c>
      <c r="AC88" s="23">
        <f t="shared" si="6"/>
        <v>884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884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5">
        <f t="shared" si="7"/>
        <v>0</v>
      </c>
      <c r="AR88" s="26">
        <v>0</v>
      </c>
      <c r="AS88" s="26">
        <v>0</v>
      </c>
      <c r="AT88" s="26">
        <v>0</v>
      </c>
      <c r="AU88" s="27">
        <v>0</v>
      </c>
    </row>
    <row r="89" spans="1:47" x14ac:dyDescent="0.25">
      <c r="A89" s="14" t="s">
        <v>54</v>
      </c>
      <c r="B89" s="15" t="s">
        <v>228</v>
      </c>
      <c r="C89" s="15" t="s">
        <v>49</v>
      </c>
      <c r="D89" s="15" t="s">
        <v>229</v>
      </c>
      <c r="E89" s="16">
        <v>306550</v>
      </c>
      <c r="F89" s="17">
        <v>1299906</v>
      </c>
      <c r="G89" s="18">
        <f t="shared" si="4"/>
        <v>128770</v>
      </c>
      <c r="H89" s="19">
        <v>4124</v>
      </c>
      <c r="I89" s="19">
        <v>7983</v>
      </c>
      <c r="J89" s="19">
        <v>7078</v>
      </c>
      <c r="K89" s="19">
        <v>0</v>
      </c>
      <c r="L89" s="19">
        <v>0</v>
      </c>
      <c r="M89" s="19">
        <v>0</v>
      </c>
      <c r="N89" s="19">
        <v>10316</v>
      </c>
      <c r="O89" s="19">
        <v>31123</v>
      </c>
      <c r="P89" s="19">
        <v>5000</v>
      </c>
      <c r="Q89" s="19">
        <v>0</v>
      </c>
      <c r="R89" s="19">
        <v>12500</v>
      </c>
      <c r="S89" s="19">
        <v>6600</v>
      </c>
      <c r="T89" s="19">
        <v>5000</v>
      </c>
      <c r="U89" s="19">
        <v>6344</v>
      </c>
      <c r="V89" s="19">
        <v>32702</v>
      </c>
      <c r="W89" s="20">
        <f t="shared" si="5"/>
        <v>0</v>
      </c>
      <c r="X89" s="21">
        <v>0</v>
      </c>
      <c r="Y89" s="21">
        <v>0</v>
      </c>
      <c r="Z89" s="21">
        <v>0</v>
      </c>
      <c r="AA89" s="22">
        <v>0</v>
      </c>
      <c r="AB89" s="28">
        <v>47122</v>
      </c>
      <c r="AC89" s="23">
        <f t="shared" si="6"/>
        <v>2571</v>
      </c>
      <c r="AD89" s="24">
        <v>0</v>
      </c>
      <c r="AE89" s="24">
        <v>0</v>
      </c>
      <c r="AF89" s="24">
        <v>0</v>
      </c>
      <c r="AG89" s="24">
        <v>0</v>
      </c>
      <c r="AH89" s="24">
        <v>1000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1571</v>
      </c>
      <c r="AQ89" s="25">
        <f t="shared" si="7"/>
        <v>0</v>
      </c>
      <c r="AR89" s="26">
        <v>0</v>
      </c>
      <c r="AS89" s="26">
        <v>0</v>
      </c>
      <c r="AT89" s="26">
        <v>0</v>
      </c>
      <c r="AU89" s="27">
        <v>1786</v>
      </c>
    </row>
    <row r="90" spans="1:47" x14ac:dyDescent="0.25">
      <c r="A90" s="14" t="s">
        <v>54</v>
      </c>
      <c r="B90" s="15" t="s">
        <v>230</v>
      </c>
      <c r="C90" s="15" t="s">
        <v>49</v>
      </c>
      <c r="D90" s="15" t="s">
        <v>231</v>
      </c>
      <c r="E90" s="16">
        <v>306568</v>
      </c>
      <c r="F90" s="17">
        <v>0</v>
      </c>
      <c r="G90" s="18">
        <f t="shared" si="4"/>
        <v>6227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6227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20">
        <f t="shared" si="5"/>
        <v>0</v>
      </c>
      <c r="X90" s="21">
        <v>0</v>
      </c>
      <c r="Y90" s="21">
        <v>0</v>
      </c>
      <c r="Z90" s="21">
        <v>0</v>
      </c>
      <c r="AA90" s="22">
        <v>0</v>
      </c>
      <c r="AB90" s="28">
        <v>0</v>
      </c>
      <c r="AC90" s="23">
        <f t="shared" si="6"/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5">
        <f t="shared" si="7"/>
        <v>0</v>
      </c>
      <c r="AR90" s="26">
        <v>0</v>
      </c>
      <c r="AS90" s="26">
        <v>0</v>
      </c>
      <c r="AT90" s="26">
        <v>0</v>
      </c>
      <c r="AU90" s="27">
        <v>0</v>
      </c>
    </row>
    <row r="91" spans="1:47" x14ac:dyDescent="0.25">
      <c r="A91" s="14" t="s">
        <v>54</v>
      </c>
      <c r="B91" s="15" t="s">
        <v>232</v>
      </c>
      <c r="C91" s="15" t="s">
        <v>49</v>
      </c>
      <c r="D91" s="15" t="s">
        <v>233</v>
      </c>
      <c r="E91" s="16">
        <v>306576</v>
      </c>
      <c r="F91" s="17">
        <v>405031</v>
      </c>
      <c r="G91" s="18">
        <f t="shared" si="4"/>
        <v>33765</v>
      </c>
      <c r="H91" s="19">
        <v>0</v>
      </c>
      <c r="I91" s="19">
        <v>2017</v>
      </c>
      <c r="J91" s="19">
        <v>7991</v>
      </c>
      <c r="K91" s="19">
        <v>0</v>
      </c>
      <c r="L91" s="19">
        <v>0</v>
      </c>
      <c r="M91" s="19">
        <v>0</v>
      </c>
      <c r="N91" s="19">
        <v>2592</v>
      </c>
      <c r="O91" s="19">
        <v>6816</v>
      </c>
      <c r="P91" s="19">
        <v>200</v>
      </c>
      <c r="Q91" s="19">
        <v>0</v>
      </c>
      <c r="R91" s="19">
        <v>3145</v>
      </c>
      <c r="S91" s="19">
        <v>0</v>
      </c>
      <c r="T91" s="19">
        <v>1200</v>
      </c>
      <c r="U91" s="19">
        <v>0</v>
      </c>
      <c r="V91" s="19">
        <v>9804</v>
      </c>
      <c r="W91" s="20">
        <f t="shared" si="5"/>
        <v>0</v>
      </c>
      <c r="X91" s="21">
        <v>0</v>
      </c>
      <c r="Y91" s="21">
        <v>0</v>
      </c>
      <c r="Z91" s="21">
        <v>0</v>
      </c>
      <c r="AA91" s="22">
        <v>0</v>
      </c>
      <c r="AB91" s="28">
        <v>800</v>
      </c>
      <c r="AC91" s="23">
        <f t="shared" si="6"/>
        <v>1190</v>
      </c>
      <c r="AD91" s="24">
        <v>0</v>
      </c>
      <c r="AE91" s="24">
        <v>0</v>
      </c>
      <c r="AF91" s="24">
        <v>0</v>
      </c>
      <c r="AG91" s="24">
        <v>0</v>
      </c>
      <c r="AH91" s="24">
        <v>250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940</v>
      </c>
      <c r="AQ91" s="25">
        <f t="shared" si="7"/>
        <v>0</v>
      </c>
      <c r="AR91" s="26">
        <v>0</v>
      </c>
      <c r="AS91" s="26">
        <v>0</v>
      </c>
      <c r="AT91" s="26">
        <v>0</v>
      </c>
      <c r="AU91" s="27">
        <v>658</v>
      </c>
    </row>
    <row r="92" spans="1:47" x14ac:dyDescent="0.25">
      <c r="A92" s="14" t="s">
        <v>54</v>
      </c>
      <c r="B92" s="15" t="s">
        <v>234</v>
      </c>
      <c r="C92" s="15" t="s">
        <v>49</v>
      </c>
      <c r="D92" s="15" t="s">
        <v>235</v>
      </c>
      <c r="E92" s="16">
        <v>306584</v>
      </c>
      <c r="F92" s="17">
        <v>363506</v>
      </c>
      <c r="G92" s="18">
        <f t="shared" si="4"/>
        <v>52745</v>
      </c>
      <c r="H92" s="19">
        <v>0</v>
      </c>
      <c r="I92" s="19">
        <v>0</v>
      </c>
      <c r="J92" s="19">
        <v>22832</v>
      </c>
      <c r="K92" s="19">
        <v>0</v>
      </c>
      <c r="L92" s="19">
        <v>0</v>
      </c>
      <c r="M92" s="19">
        <v>0</v>
      </c>
      <c r="N92" s="19">
        <v>2138</v>
      </c>
      <c r="O92" s="19">
        <v>5348</v>
      </c>
      <c r="P92" s="19">
        <v>1700</v>
      </c>
      <c r="Q92" s="19">
        <v>0</v>
      </c>
      <c r="R92" s="19">
        <v>2703</v>
      </c>
      <c r="S92" s="19">
        <v>0</v>
      </c>
      <c r="T92" s="19">
        <v>0</v>
      </c>
      <c r="U92" s="19">
        <v>0</v>
      </c>
      <c r="V92" s="19">
        <v>18024</v>
      </c>
      <c r="W92" s="20">
        <f t="shared" si="5"/>
        <v>0</v>
      </c>
      <c r="X92" s="21">
        <v>0</v>
      </c>
      <c r="Y92" s="21">
        <v>0</v>
      </c>
      <c r="Z92" s="21">
        <v>0</v>
      </c>
      <c r="AA92" s="22">
        <v>0</v>
      </c>
      <c r="AB92" s="28">
        <v>6158</v>
      </c>
      <c r="AC92" s="23">
        <f t="shared" si="6"/>
        <v>940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940</v>
      </c>
      <c r="AQ92" s="25">
        <f t="shared" si="7"/>
        <v>0</v>
      </c>
      <c r="AR92" s="26">
        <v>0</v>
      </c>
      <c r="AS92" s="26">
        <v>0</v>
      </c>
      <c r="AT92" s="26">
        <v>0</v>
      </c>
      <c r="AU92" s="27">
        <v>705</v>
      </c>
    </row>
    <row r="93" spans="1:47" x14ac:dyDescent="0.25">
      <c r="A93" s="14" t="s">
        <v>54</v>
      </c>
      <c r="B93" s="15" t="s">
        <v>236</v>
      </c>
      <c r="C93" s="15" t="s">
        <v>49</v>
      </c>
      <c r="D93" s="15" t="s">
        <v>237</v>
      </c>
      <c r="E93" s="16">
        <v>306606</v>
      </c>
      <c r="F93" s="17">
        <v>1336709</v>
      </c>
      <c r="G93" s="18">
        <f t="shared" si="4"/>
        <v>128364</v>
      </c>
      <c r="H93" s="19">
        <v>4975</v>
      </c>
      <c r="I93" s="19">
        <v>1152</v>
      </c>
      <c r="J93" s="19">
        <v>0</v>
      </c>
      <c r="K93" s="19">
        <v>1000</v>
      </c>
      <c r="L93" s="19">
        <v>0</v>
      </c>
      <c r="M93" s="19">
        <v>0</v>
      </c>
      <c r="N93" s="19">
        <v>12288</v>
      </c>
      <c r="O93" s="19">
        <v>49804</v>
      </c>
      <c r="P93" s="19">
        <v>800</v>
      </c>
      <c r="Q93" s="19">
        <v>0</v>
      </c>
      <c r="R93" s="19">
        <v>11666</v>
      </c>
      <c r="S93" s="19">
        <v>9000</v>
      </c>
      <c r="T93" s="19">
        <v>4400</v>
      </c>
      <c r="U93" s="19">
        <v>3172</v>
      </c>
      <c r="V93" s="19">
        <v>30107</v>
      </c>
      <c r="W93" s="20">
        <f t="shared" si="5"/>
        <v>0</v>
      </c>
      <c r="X93" s="21">
        <v>0</v>
      </c>
      <c r="Y93" s="21">
        <v>0</v>
      </c>
      <c r="Z93" s="21">
        <v>0</v>
      </c>
      <c r="AA93" s="22">
        <v>0</v>
      </c>
      <c r="AB93" s="28">
        <v>5973</v>
      </c>
      <c r="AC93" s="23">
        <f t="shared" si="6"/>
        <v>4748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4748</v>
      </c>
      <c r="AQ93" s="25">
        <f t="shared" si="7"/>
        <v>0</v>
      </c>
      <c r="AR93" s="26">
        <v>0</v>
      </c>
      <c r="AS93" s="26">
        <v>0</v>
      </c>
      <c r="AT93" s="26">
        <v>0</v>
      </c>
      <c r="AU93" s="27">
        <v>0</v>
      </c>
    </row>
    <row r="94" spans="1:47" x14ac:dyDescent="0.25">
      <c r="A94" s="14" t="s">
        <v>54</v>
      </c>
      <c r="B94" s="15" t="s">
        <v>238</v>
      </c>
      <c r="C94" s="15" t="s">
        <v>49</v>
      </c>
      <c r="D94" s="15" t="s">
        <v>239</v>
      </c>
      <c r="E94" s="16">
        <v>306622</v>
      </c>
      <c r="F94" s="17">
        <v>559518</v>
      </c>
      <c r="G94" s="18">
        <f t="shared" si="4"/>
        <v>46296</v>
      </c>
      <c r="H94" s="19">
        <v>0</v>
      </c>
      <c r="I94" s="19">
        <v>7385</v>
      </c>
      <c r="J94" s="19">
        <v>11416</v>
      </c>
      <c r="K94" s="19">
        <v>0</v>
      </c>
      <c r="L94" s="19">
        <v>0</v>
      </c>
      <c r="M94" s="19">
        <v>0</v>
      </c>
      <c r="N94" s="19">
        <v>3910</v>
      </c>
      <c r="O94" s="19">
        <v>6527</v>
      </c>
      <c r="P94" s="19">
        <v>0</v>
      </c>
      <c r="Q94" s="19">
        <v>0</v>
      </c>
      <c r="R94" s="19">
        <v>4271</v>
      </c>
      <c r="S94" s="19">
        <v>2100</v>
      </c>
      <c r="T94" s="19">
        <v>500</v>
      </c>
      <c r="U94" s="19">
        <v>0</v>
      </c>
      <c r="V94" s="19">
        <v>10187</v>
      </c>
      <c r="W94" s="20">
        <f t="shared" si="5"/>
        <v>0</v>
      </c>
      <c r="X94" s="21">
        <v>0</v>
      </c>
      <c r="Y94" s="21">
        <v>0</v>
      </c>
      <c r="Z94" s="21">
        <v>0</v>
      </c>
      <c r="AA94" s="22">
        <v>0</v>
      </c>
      <c r="AB94" s="28">
        <v>8365</v>
      </c>
      <c r="AC94" s="23">
        <f t="shared" si="6"/>
        <v>726</v>
      </c>
      <c r="AD94" s="24">
        <v>0</v>
      </c>
      <c r="AE94" s="24">
        <v>726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5">
        <f t="shared" si="7"/>
        <v>0</v>
      </c>
      <c r="AR94" s="26">
        <v>0</v>
      </c>
      <c r="AS94" s="26">
        <v>0</v>
      </c>
      <c r="AT94" s="26">
        <v>0</v>
      </c>
      <c r="AU94" s="27">
        <v>0</v>
      </c>
    </row>
    <row r="95" spans="1:47" x14ac:dyDescent="0.25">
      <c r="A95" s="14" t="s">
        <v>54</v>
      </c>
      <c r="B95" s="15" t="s">
        <v>240</v>
      </c>
      <c r="C95" s="15" t="s">
        <v>49</v>
      </c>
      <c r="D95" s="15" t="s">
        <v>241</v>
      </c>
      <c r="E95" s="16">
        <v>306631</v>
      </c>
      <c r="F95" s="17">
        <v>0</v>
      </c>
      <c r="G95" s="18">
        <f t="shared" si="4"/>
        <v>4137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4137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20">
        <f t="shared" si="5"/>
        <v>0</v>
      </c>
      <c r="X95" s="21">
        <v>0</v>
      </c>
      <c r="Y95" s="21">
        <v>0</v>
      </c>
      <c r="Z95" s="21">
        <v>0</v>
      </c>
      <c r="AA95" s="22">
        <v>0</v>
      </c>
      <c r="AB95" s="28">
        <v>0</v>
      </c>
      <c r="AC95" s="23">
        <f t="shared" si="6"/>
        <v>17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17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5">
        <f t="shared" si="7"/>
        <v>0</v>
      </c>
      <c r="AR95" s="26">
        <v>0</v>
      </c>
      <c r="AS95" s="26">
        <v>0</v>
      </c>
      <c r="AT95" s="26">
        <v>0</v>
      </c>
      <c r="AU95" s="27">
        <v>0</v>
      </c>
    </row>
    <row r="96" spans="1:47" x14ac:dyDescent="0.25">
      <c r="A96" s="14" t="s">
        <v>54</v>
      </c>
      <c r="B96" s="15" t="s">
        <v>242</v>
      </c>
      <c r="C96" s="15" t="s">
        <v>49</v>
      </c>
      <c r="D96" s="15" t="s">
        <v>243</v>
      </c>
      <c r="E96" s="16">
        <v>306649</v>
      </c>
      <c r="F96" s="17">
        <v>972350</v>
      </c>
      <c r="G96" s="18">
        <f t="shared" si="4"/>
        <v>92463</v>
      </c>
      <c r="H96" s="19">
        <v>0</v>
      </c>
      <c r="I96" s="19">
        <v>4342</v>
      </c>
      <c r="J96" s="19">
        <v>23517</v>
      </c>
      <c r="K96" s="19">
        <v>0</v>
      </c>
      <c r="L96" s="19">
        <v>0</v>
      </c>
      <c r="M96" s="19">
        <v>0</v>
      </c>
      <c r="N96" s="19">
        <v>6356</v>
      </c>
      <c r="O96" s="19">
        <v>15678</v>
      </c>
      <c r="P96" s="19">
        <v>1300</v>
      </c>
      <c r="Q96" s="19">
        <v>0</v>
      </c>
      <c r="R96" s="19">
        <v>5632</v>
      </c>
      <c r="S96" s="19">
        <v>2100</v>
      </c>
      <c r="T96" s="19">
        <v>2700</v>
      </c>
      <c r="U96" s="19">
        <v>0</v>
      </c>
      <c r="V96" s="19">
        <v>30838</v>
      </c>
      <c r="W96" s="20">
        <f t="shared" si="5"/>
        <v>0</v>
      </c>
      <c r="X96" s="21">
        <v>0</v>
      </c>
      <c r="Y96" s="21">
        <v>0</v>
      </c>
      <c r="Z96" s="21">
        <v>0</v>
      </c>
      <c r="AA96" s="22">
        <v>0</v>
      </c>
      <c r="AB96" s="28">
        <v>12182</v>
      </c>
      <c r="AC96" s="23">
        <f t="shared" si="6"/>
        <v>6691</v>
      </c>
      <c r="AD96" s="24">
        <v>0</v>
      </c>
      <c r="AE96" s="24">
        <v>371</v>
      </c>
      <c r="AF96" s="24">
        <v>0</v>
      </c>
      <c r="AG96" s="24">
        <v>0</v>
      </c>
      <c r="AH96" s="24">
        <v>3510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2810</v>
      </c>
      <c r="AQ96" s="25">
        <f t="shared" si="7"/>
        <v>0</v>
      </c>
      <c r="AR96" s="26">
        <v>0</v>
      </c>
      <c r="AS96" s="26">
        <v>0</v>
      </c>
      <c r="AT96" s="26">
        <v>0</v>
      </c>
      <c r="AU96" s="27">
        <v>94</v>
      </c>
    </row>
    <row r="97" spans="1:47" x14ac:dyDescent="0.25">
      <c r="A97" s="14" t="s">
        <v>54</v>
      </c>
      <c r="B97" s="15" t="s">
        <v>244</v>
      </c>
      <c r="C97" s="15" t="s">
        <v>49</v>
      </c>
      <c r="D97" s="15" t="s">
        <v>245</v>
      </c>
      <c r="E97" s="16">
        <v>306657</v>
      </c>
      <c r="F97" s="17">
        <v>91358</v>
      </c>
      <c r="G97" s="18">
        <f t="shared" si="4"/>
        <v>12830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512</v>
      </c>
      <c r="O97" s="19">
        <v>3570</v>
      </c>
      <c r="P97" s="19">
        <v>0</v>
      </c>
      <c r="Q97" s="19">
        <v>0</v>
      </c>
      <c r="R97" s="19">
        <v>1042</v>
      </c>
      <c r="S97" s="19">
        <v>0</v>
      </c>
      <c r="T97" s="19">
        <v>0</v>
      </c>
      <c r="U97" s="19">
        <v>0</v>
      </c>
      <c r="V97" s="19">
        <v>7706</v>
      </c>
      <c r="W97" s="20">
        <f t="shared" si="5"/>
        <v>0</v>
      </c>
      <c r="X97" s="21">
        <v>0</v>
      </c>
      <c r="Y97" s="21">
        <v>0</v>
      </c>
      <c r="Z97" s="21">
        <v>0</v>
      </c>
      <c r="AA97" s="22">
        <v>0</v>
      </c>
      <c r="AB97" s="28">
        <v>564</v>
      </c>
      <c r="AC97" s="23">
        <f t="shared" si="6"/>
        <v>884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884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5">
        <f t="shared" si="7"/>
        <v>0</v>
      </c>
      <c r="AR97" s="26">
        <v>0</v>
      </c>
      <c r="AS97" s="26">
        <v>0</v>
      </c>
      <c r="AT97" s="26">
        <v>0</v>
      </c>
      <c r="AU97" s="27">
        <v>0</v>
      </c>
    </row>
    <row r="98" spans="1:47" x14ac:dyDescent="0.25">
      <c r="A98" s="14" t="s">
        <v>54</v>
      </c>
      <c r="B98" s="15" t="s">
        <v>246</v>
      </c>
      <c r="C98" s="15" t="s">
        <v>49</v>
      </c>
      <c r="D98" s="15" t="s">
        <v>247</v>
      </c>
      <c r="E98" s="16">
        <v>306665</v>
      </c>
      <c r="F98" s="17">
        <v>662041</v>
      </c>
      <c r="G98" s="18">
        <f t="shared" si="4"/>
        <v>108922</v>
      </c>
      <c r="H98" s="19">
        <v>0</v>
      </c>
      <c r="I98" s="19">
        <v>5538</v>
      </c>
      <c r="J98" s="19">
        <v>11416</v>
      </c>
      <c r="K98" s="19">
        <v>0</v>
      </c>
      <c r="L98" s="19">
        <v>60000</v>
      </c>
      <c r="M98" s="19">
        <v>0</v>
      </c>
      <c r="N98" s="19">
        <v>1766</v>
      </c>
      <c r="O98" s="19">
        <v>9796</v>
      </c>
      <c r="P98" s="19">
        <v>0</v>
      </c>
      <c r="Q98" s="19">
        <v>0</v>
      </c>
      <c r="R98" s="19">
        <v>5522</v>
      </c>
      <c r="S98" s="19">
        <v>0</v>
      </c>
      <c r="T98" s="19">
        <v>2000</v>
      </c>
      <c r="U98" s="19">
        <v>0</v>
      </c>
      <c r="V98" s="19">
        <v>12884</v>
      </c>
      <c r="W98" s="20">
        <f t="shared" si="5"/>
        <v>0</v>
      </c>
      <c r="X98" s="21">
        <v>0</v>
      </c>
      <c r="Y98" s="21">
        <v>0</v>
      </c>
      <c r="Z98" s="21">
        <v>0</v>
      </c>
      <c r="AA98" s="22">
        <v>0</v>
      </c>
      <c r="AB98" s="28">
        <v>27134</v>
      </c>
      <c r="AC98" s="23">
        <f t="shared" si="6"/>
        <v>273</v>
      </c>
      <c r="AD98" s="24">
        <v>0</v>
      </c>
      <c r="AE98" s="24">
        <v>273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5">
        <f t="shared" si="7"/>
        <v>0</v>
      </c>
      <c r="AR98" s="26">
        <v>0</v>
      </c>
      <c r="AS98" s="26">
        <v>0</v>
      </c>
      <c r="AT98" s="26">
        <v>0</v>
      </c>
      <c r="AU98" s="27">
        <v>0</v>
      </c>
    </row>
    <row r="99" spans="1:47" x14ac:dyDescent="0.25">
      <c r="A99" s="14" t="s">
        <v>54</v>
      </c>
      <c r="B99" s="15" t="s">
        <v>248</v>
      </c>
      <c r="C99" s="15" t="s">
        <v>49</v>
      </c>
      <c r="D99" s="15" t="s">
        <v>249</v>
      </c>
      <c r="E99" s="16">
        <v>306673</v>
      </c>
      <c r="F99" s="17">
        <v>0</v>
      </c>
      <c r="G99" s="18">
        <f t="shared" si="4"/>
        <v>8584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8584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20">
        <f t="shared" si="5"/>
        <v>0</v>
      </c>
      <c r="X99" s="21">
        <v>0</v>
      </c>
      <c r="Y99" s="21">
        <v>0</v>
      </c>
      <c r="Z99" s="21">
        <v>0</v>
      </c>
      <c r="AA99" s="22">
        <v>0</v>
      </c>
      <c r="AB99" s="28">
        <v>0</v>
      </c>
      <c r="AC99" s="23">
        <f t="shared" si="6"/>
        <v>3769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3769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5">
        <f t="shared" si="7"/>
        <v>0</v>
      </c>
      <c r="AR99" s="26">
        <v>0</v>
      </c>
      <c r="AS99" s="26">
        <v>0</v>
      </c>
      <c r="AT99" s="26">
        <v>0</v>
      </c>
      <c r="AU99" s="27">
        <v>0</v>
      </c>
    </row>
    <row r="100" spans="1:47" x14ac:dyDescent="0.25">
      <c r="A100" s="14" t="s">
        <v>54</v>
      </c>
      <c r="B100" s="15" t="s">
        <v>250</v>
      </c>
      <c r="C100" s="15" t="s">
        <v>49</v>
      </c>
      <c r="D100" s="15" t="s">
        <v>251</v>
      </c>
      <c r="E100" s="16">
        <v>306690</v>
      </c>
      <c r="F100" s="17">
        <v>57615</v>
      </c>
      <c r="G100" s="18">
        <f t="shared" si="4"/>
        <v>12728</v>
      </c>
      <c r="H100" s="19">
        <v>1046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371</v>
      </c>
      <c r="O100" s="19">
        <v>7995</v>
      </c>
      <c r="P100" s="19">
        <v>0</v>
      </c>
      <c r="Q100" s="19">
        <v>0</v>
      </c>
      <c r="R100" s="19">
        <v>462</v>
      </c>
      <c r="S100" s="19">
        <v>0</v>
      </c>
      <c r="T100" s="19">
        <v>0</v>
      </c>
      <c r="U100" s="19">
        <v>0</v>
      </c>
      <c r="V100" s="19">
        <v>2854</v>
      </c>
      <c r="W100" s="20">
        <f t="shared" si="5"/>
        <v>0</v>
      </c>
      <c r="X100" s="21">
        <v>0</v>
      </c>
      <c r="Y100" s="21">
        <v>0</v>
      </c>
      <c r="Z100" s="21">
        <v>0</v>
      </c>
      <c r="AA100" s="22">
        <v>0</v>
      </c>
      <c r="AB100" s="28">
        <v>0</v>
      </c>
      <c r="AC100" s="23">
        <f t="shared" si="6"/>
        <v>1320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1320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5">
        <f t="shared" si="7"/>
        <v>0</v>
      </c>
      <c r="AR100" s="26">
        <v>0</v>
      </c>
      <c r="AS100" s="26">
        <v>0</v>
      </c>
      <c r="AT100" s="26">
        <v>0</v>
      </c>
      <c r="AU100" s="27">
        <v>0</v>
      </c>
    </row>
    <row r="101" spans="1:47" x14ac:dyDescent="0.25">
      <c r="A101" s="14" t="s">
        <v>54</v>
      </c>
      <c r="B101" s="15" t="s">
        <v>252</v>
      </c>
      <c r="C101" s="15" t="s">
        <v>49</v>
      </c>
      <c r="D101" s="15" t="s">
        <v>253</v>
      </c>
      <c r="E101" s="16">
        <v>306681</v>
      </c>
      <c r="F101" s="17">
        <v>0</v>
      </c>
      <c r="G101" s="18">
        <f t="shared" si="4"/>
        <v>5734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3570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2164</v>
      </c>
      <c r="W101" s="20">
        <f t="shared" si="5"/>
        <v>0</v>
      </c>
      <c r="X101" s="21">
        <v>0</v>
      </c>
      <c r="Y101" s="21">
        <v>0</v>
      </c>
      <c r="Z101" s="21">
        <v>0</v>
      </c>
      <c r="AA101" s="22">
        <v>0</v>
      </c>
      <c r="AB101" s="28">
        <v>0</v>
      </c>
      <c r="AC101" s="23">
        <f t="shared" si="6"/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5">
        <f t="shared" si="7"/>
        <v>0</v>
      </c>
      <c r="AR101" s="26">
        <v>0</v>
      </c>
      <c r="AS101" s="26">
        <v>0</v>
      </c>
      <c r="AT101" s="26">
        <v>0</v>
      </c>
      <c r="AU101" s="27">
        <v>0</v>
      </c>
    </row>
    <row r="102" spans="1:47" x14ac:dyDescent="0.25">
      <c r="A102" s="14" t="s">
        <v>54</v>
      </c>
      <c r="B102" s="15" t="s">
        <v>254</v>
      </c>
      <c r="C102" s="15" t="s">
        <v>49</v>
      </c>
      <c r="D102" s="15" t="s">
        <v>255</v>
      </c>
      <c r="E102" s="16">
        <v>306703</v>
      </c>
      <c r="F102" s="17">
        <v>38720</v>
      </c>
      <c r="G102" s="18">
        <f t="shared" ref="G102:G165" si="8">SUM(H102:V102)</f>
        <v>5991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326</v>
      </c>
      <c r="O102" s="19">
        <v>5326</v>
      </c>
      <c r="P102" s="19">
        <v>0</v>
      </c>
      <c r="Q102" s="19">
        <v>0</v>
      </c>
      <c r="R102" s="19">
        <v>339</v>
      </c>
      <c r="S102" s="19">
        <v>0</v>
      </c>
      <c r="T102" s="19">
        <v>0</v>
      </c>
      <c r="U102" s="19">
        <v>0</v>
      </c>
      <c r="V102" s="19">
        <v>0</v>
      </c>
      <c r="W102" s="20">
        <f t="shared" ref="W102:W165" si="9">SUM(X102:Z102)</f>
        <v>0</v>
      </c>
      <c r="X102" s="21">
        <v>0</v>
      </c>
      <c r="Y102" s="21">
        <v>0</v>
      </c>
      <c r="Z102" s="21">
        <v>0</v>
      </c>
      <c r="AA102" s="22">
        <v>0</v>
      </c>
      <c r="AB102" s="28">
        <v>1920</v>
      </c>
      <c r="AC102" s="23">
        <f t="shared" ref="AC102:AC165" si="10">SUM(AD102:AP102)</f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25">
        <f t="shared" ref="AQ102:AQ165" si="11">SUM(AR102:AT102)</f>
        <v>0</v>
      </c>
      <c r="AR102" s="26">
        <v>0</v>
      </c>
      <c r="AS102" s="26">
        <v>0</v>
      </c>
      <c r="AT102" s="26">
        <v>0</v>
      </c>
      <c r="AU102" s="27">
        <v>0</v>
      </c>
    </row>
    <row r="103" spans="1:47" x14ac:dyDescent="0.25">
      <c r="A103" s="14" t="s">
        <v>54</v>
      </c>
      <c r="B103" s="15" t="s">
        <v>256</v>
      </c>
      <c r="C103" s="15" t="s">
        <v>49</v>
      </c>
      <c r="D103" s="15" t="s">
        <v>257</v>
      </c>
      <c r="E103" s="16">
        <v>306711</v>
      </c>
      <c r="F103" s="17">
        <v>1044907</v>
      </c>
      <c r="G103" s="18">
        <f t="shared" si="8"/>
        <v>268435</v>
      </c>
      <c r="H103" s="19">
        <v>3840</v>
      </c>
      <c r="I103" s="19">
        <v>2205</v>
      </c>
      <c r="J103" s="19">
        <v>25229</v>
      </c>
      <c r="K103" s="19">
        <v>0</v>
      </c>
      <c r="L103" s="19">
        <v>160000</v>
      </c>
      <c r="M103" s="19">
        <v>0</v>
      </c>
      <c r="N103" s="19">
        <v>7245</v>
      </c>
      <c r="O103" s="19">
        <v>26375</v>
      </c>
      <c r="P103" s="19">
        <v>700</v>
      </c>
      <c r="Q103" s="19">
        <v>0</v>
      </c>
      <c r="R103" s="19">
        <v>6945</v>
      </c>
      <c r="S103" s="19">
        <v>3750</v>
      </c>
      <c r="T103" s="19">
        <v>0</v>
      </c>
      <c r="U103" s="19">
        <v>3172</v>
      </c>
      <c r="V103" s="19">
        <v>28974</v>
      </c>
      <c r="W103" s="20">
        <f t="shared" si="9"/>
        <v>0</v>
      </c>
      <c r="X103" s="21">
        <v>0</v>
      </c>
      <c r="Y103" s="21">
        <v>0</v>
      </c>
      <c r="Z103" s="21">
        <v>0</v>
      </c>
      <c r="AA103" s="22">
        <v>0</v>
      </c>
      <c r="AB103" s="28">
        <v>44494</v>
      </c>
      <c r="AC103" s="23">
        <f t="shared" si="10"/>
        <v>202</v>
      </c>
      <c r="AD103" s="24">
        <v>0</v>
      </c>
      <c r="AE103" s="24">
        <v>202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5">
        <f t="shared" si="11"/>
        <v>0</v>
      </c>
      <c r="AR103" s="26">
        <v>0</v>
      </c>
      <c r="AS103" s="26">
        <v>0</v>
      </c>
      <c r="AT103" s="26">
        <v>0</v>
      </c>
      <c r="AU103" s="27">
        <v>0</v>
      </c>
    </row>
    <row r="104" spans="1:47" x14ac:dyDescent="0.25">
      <c r="A104" s="14" t="s">
        <v>54</v>
      </c>
      <c r="B104" s="15" t="s">
        <v>258</v>
      </c>
      <c r="C104" s="15" t="s">
        <v>49</v>
      </c>
      <c r="D104" s="15" t="s">
        <v>259</v>
      </c>
      <c r="E104" s="16">
        <v>306746</v>
      </c>
      <c r="F104" s="17">
        <v>0</v>
      </c>
      <c r="G104" s="18">
        <f t="shared" si="8"/>
        <v>3547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3547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20">
        <f t="shared" si="9"/>
        <v>0</v>
      </c>
      <c r="X104" s="21">
        <v>0</v>
      </c>
      <c r="Y104" s="21">
        <v>0</v>
      </c>
      <c r="Z104" s="21">
        <v>0</v>
      </c>
      <c r="AA104" s="22">
        <v>0</v>
      </c>
      <c r="AB104" s="28">
        <v>0</v>
      </c>
      <c r="AC104" s="23">
        <f t="shared" si="10"/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5">
        <f t="shared" si="11"/>
        <v>0</v>
      </c>
      <c r="AR104" s="26">
        <v>0</v>
      </c>
      <c r="AS104" s="26">
        <v>0</v>
      </c>
      <c r="AT104" s="26">
        <v>0</v>
      </c>
      <c r="AU104" s="27">
        <v>0</v>
      </c>
    </row>
    <row r="105" spans="1:47" x14ac:dyDescent="0.25">
      <c r="A105" s="14" t="s">
        <v>54</v>
      </c>
      <c r="B105" s="15" t="s">
        <v>260</v>
      </c>
      <c r="C105" s="15" t="s">
        <v>49</v>
      </c>
      <c r="D105" s="15" t="s">
        <v>261</v>
      </c>
      <c r="E105" s="16">
        <v>306720</v>
      </c>
      <c r="F105" s="17">
        <v>1020866</v>
      </c>
      <c r="G105" s="18">
        <f t="shared" si="8"/>
        <v>129596</v>
      </c>
      <c r="H105" s="19">
        <v>0</v>
      </c>
      <c r="I105" s="19">
        <v>14657</v>
      </c>
      <c r="J105" s="19">
        <v>34248</v>
      </c>
      <c r="K105" s="19">
        <v>1000</v>
      </c>
      <c r="L105" s="19">
        <v>0</v>
      </c>
      <c r="M105" s="19">
        <v>0</v>
      </c>
      <c r="N105" s="19">
        <v>6502</v>
      </c>
      <c r="O105" s="19">
        <v>22562</v>
      </c>
      <c r="P105" s="19">
        <v>0</v>
      </c>
      <c r="Q105" s="19">
        <v>0</v>
      </c>
      <c r="R105" s="19">
        <v>7248</v>
      </c>
      <c r="S105" s="19">
        <v>2700</v>
      </c>
      <c r="T105" s="19">
        <v>3500</v>
      </c>
      <c r="U105" s="19">
        <v>0</v>
      </c>
      <c r="V105" s="19">
        <v>37179</v>
      </c>
      <c r="W105" s="20">
        <f t="shared" si="9"/>
        <v>0</v>
      </c>
      <c r="X105" s="21">
        <v>0</v>
      </c>
      <c r="Y105" s="21">
        <v>0</v>
      </c>
      <c r="Z105" s="21">
        <v>0</v>
      </c>
      <c r="AA105" s="22">
        <v>0</v>
      </c>
      <c r="AB105" s="28">
        <v>46978</v>
      </c>
      <c r="AC105" s="23">
        <f t="shared" si="10"/>
        <v>2202</v>
      </c>
      <c r="AD105" s="24">
        <v>0</v>
      </c>
      <c r="AE105" s="24">
        <v>832</v>
      </c>
      <c r="AF105" s="24">
        <v>0</v>
      </c>
      <c r="AG105" s="24">
        <v>0</v>
      </c>
      <c r="AH105" s="24">
        <v>1000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370</v>
      </c>
      <c r="AQ105" s="25">
        <f t="shared" si="11"/>
        <v>0</v>
      </c>
      <c r="AR105" s="26">
        <v>0</v>
      </c>
      <c r="AS105" s="26">
        <v>0</v>
      </c>
      <c r="AT105" s="26">
        <v>0</v>
      </c>
      <c r="AU105" s="27">
        <v>0</v>
      </c>
    </row>
    <row r="106" spans="1:47" x14ac:dyDescent="0.25">
      <c r="A106" s="14" t="s">
        <v>54</v>
      </c>
      <c r="B106" s="15" t="s">
        <v>262</v>
      </c>
      <c r="C106" s="15" t="s">
        <v>49</v>
      </c>
      <c r="D106" s="15" t="s">
        <v>263</v>
      </c>
      <c r="E106" s="16">
        <v>306738</v>
      </c>
      <c r="F106" s="17">
        <v>727753</v>
      </c>
      <c r="G106" s="18">
        <f t="shared" si="8"/>
        <v>53960</v>
      </c>
      <c r="H106" s="19">
        <v>0</v>
      </c>
      <c r="I106" s="19">
        <v>0</v>
      </c>
      <c r="J106" s="19">
        <v>11416</v>
      </c>
      <c r="K106" s="19">
        <v>0</v>
      </c>
      <c r="L106" s="19">
        <v>0</v>
      </c>
      <c r="M106" s="19">
        <v>0</v>
      </c>
      <c r="N106" s="19">
        <v>4762</v>
      </c>
      <c r="O106" s="19">
        <v>12454</v>
      </c>
      <c r="P106" s="19">
        <v>0</v>
      </c>
      <c r="Q106" s="19">
        <v>0</v>
      </c>
      <c r="R106" s="19">
        <v>5604</v>
      </c>
      <c r="S106" s="19">
        <v>0</v>
      </c>
      <c r="T106" s="19">
        <v>2600</v>
      </c>
      <c r="U106" s="19">
        <v>0</v>
      </c>
      <c r="V106" s="19">
        <v>17124</v>
      </c>
      <c r="W106" s="20">
        <f t="shared" si="9"/>
        <v>0</v>
      </c>
      <c r="X106" s="21">
        <v>0</v>
      </c>
      <c r="Y106" s="21">
        <v>0</v>
      </c>
      <c r="Z106" s="21">
        <v>0</v>
      </c>
      <c r="AA106" s="22">
        <v>0</v>
      </c>
      <c r="AB106" s="28">
        <v>20237</v>
      </c>
      <c r="AC106" s="23">
        <f t="shared" si="10"/>
        <v>2266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2266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5">
        <f t="shared" si="11"/>
        <v>0</v>
      </c>
      <c r="AR106" s="26">
        <v>0</v>
      </c>
      <c r="AS106" s="26">
        <v>0</v>
      </c>
      <c r="AT106" s="26">
        <v>0</v>
      </c>
      <c r="AU106" s="27">
        <v>0</v>
      </c>
    </row>
    <row r="107" spans="1:47" x14ac:dyDescent="0.25">
      <c r="A107" s="14" t="s">
        <v>54</v>
      </c>
      <c r="B107" s="15" t="s">
        <v>264</v>
      </c>
      <c r="C107" s="15" t="s">
        <v>49</v>
      </c>
      <c r="D107" s="15" t="s">
        <v>265</v>
      </c>
      <c r="E107" s="16">
        <v>307203</v>
      </c>
      <c r="F107" s="17">
        <v>8642448</v>
      </c>
      <c r="G107" s="18">
        <f t="shared" si="8"/>
        <v>1444699</v>
      </c>
      <c r="H107" s="19">
        <v>15455</v>
      </c>
      <c r="I107" s="19">
        <v>21807</v>
      </c>
      <c r="J107" s="19">
        <v>268847</v>
      </c>
      <c r="K107" s="19">
        <v>4800</v>
      </c>
      <c r="L107" s="19">
        <v>0</v>
      </c>
      <c r="M107" s="19">
        <v>0</v>
      </c>
      <c r="N107" s="19">
        <v>84165</v>
      </c>
      <c r="O107" s="19">
        <v>259045</v>
      </c>
      <c r="P107" s="19">
        <v>8500</v>
      </c>
      <c r="Q107" s="19">
        <v>0</v>
      </c>
      <c r="R107" s="19">
        <v>70450</v>
      </c>
      <c r="S107" s="19">
        <v>35100</v>
      </c>
      <c r="T107" s="19">
        <v>20400</v>
      </c>
      <c r="U107" s="19">
        <v>306767</v>
      </c>
      <c r="V107" s="19">
        <v>349363</v>
      </c>
      <c r="W107" s="20">
        <f t="shared" si="9"/>
        <v>0</v>
      </c>
      <c r="X107" s="21">
        <v>0</v>
      </c>
      <c r="Y107" s="21">
        <v>0</v>
      </c>
      <c r="Z107" s="21">
        <v>0</v>
      </c>
      <c r="AA107" s="22">
        <v>12314</v>
      </c>
      <c r="AB107" s="28">
        <v>428096</v>
      </c>
      <c r="AC107" s="23">
        <f t="shared" si="10"/>
        <v>79775</v>
      </c>
      <c r="AD107" s="24">
        <v>0</v>
      </c>
      <c r="AE107" s="24">
        <v>0</v>
      </c>
      <c r="AF107" s="24">
        <v>0</v>
      </c>
      <c r="AG107" s="24">
        <v>0</v>
      </c>
      <c r="AH107" s="24">
        <v>4250</v>
      </c>
      <c r="AI107" s="24">
        <v>0</v>
      </c>
      <c r="AJ107" s="24">
        <v>12584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62941</v>
      </c>
      <c r="AQ107" s="25">
        <f t="shared" si="11"/>
        <v>0</v>
      </c>
      <c r="AR107" s="26">
        <v>0</v>
      </c>
      <c r="AS107" s="26">
        <v>0</v>
      </c>
      <c r="AT107" s="26">
        <v>0</v>
      </c>
      <c r="AU107" s="27">
        <v>2961</v>
      </c>
    </row>
    <row r="108" spans="1:47" x14ac:dyDescent="0.25">
      <c r="A108" s="14" t="s">
        <v>54</v>
      </c>
      <c r="B108" s="15" t="s">
        <v>266</v>
      </c>
      <c r="C108" s="15" t="s">
        <v>49</v>
      </c>
      <c r="D108" s="15" t="s">
        <v>267</v>
      </c>
      <c r="E108" s="16">
        <v>800309</v>
      </c>
      <c r="F108" s="17">
        <v>0</v>
      </c>
      <c r="G108" s="18">
        <f t="shared" si="8"/>
        <v>4737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4737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20">
        <f t="shared" si="9"/>
        <v>0</v>
      </c>
      <c r="X108" s="21">
        <v>0</v>
      </c>
      <c r="Y108" s="21">
        <v>0</v>
      </c>
      <c r="Z108" s="21">
        <v>0</v>
      </c>
      <c r="AA108" s="22">
        <v>0</v>
      </c>
      <c r="AB108" s="28">
        <v>0</v>
      </c>
      <c r="AC108" s="23">
        <f t="shared" si="10"/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0</v>
      </c>
      <c r="AQ108" s="25">
        <f t="shared" si="11"/>
        <v>0</v>
      </c>
      <c r="AR108" s="26">
        <v>0</v>
      </c>
      <c r="AS108" s="26">
        <v>0</v>
      </c>
      <c r="AT108" s="26">
        <v>0</v>
      </c>
      <c r="AU108" s="27">
        <v>0</v>
      </c>
    </row>
    <row r="109" spans="1:47" x14ac:dyDescent="0.25">
      <c r="A109" s="14" t="s">
        <v>54</v>
      </c>
      <c r="B109" s="15" t="s">
        <v>268</v>
      </c>
      <c r="C109" s="15" t="s">
        <v>49</v>
      </c>
      <c r="D109" s="15" t="s">
        <v>269</v>
      </c>
      <c r="E109" s="16">
        <v>306771</v>
      </c>
      <c r="F109" s="17">
        <v>436629</v>
      </c>
      <c r="G109" s="18">
        <f t="shared" si="8"/>
        <v>120119</v>
      </c>
      <c r="H109" s="19">
        <v>4833</v>
      </c>
      <c r="I109" s="19">
        <v>1162</v>
      </c>
      <c r="J109" s="19">
        <v>9475</v>
      </c>
      <c r="K109" s="19">
        <v>0</v>
      </c>
      <c r="L109" s="19">
        <v>70482</v>
      </c>
      <c r="M109" s="19">
        <v>0</v>
      </c>
      <c r="N109" s="19">
        <v>2835</v>
      </c>
      <c r="O109" s="19">
        <v>12587</v>
      </c>
      <c r="P109" s="19">
        <v>900</v>
      </c>
      <c r="Q109" s="19">
        <v>0</v>
      </c>
      <c r="R109" s="19">
        <v>2649</v>
      </c>
      <c r="S109" s="19">
        <v>0</v>
      </c>
      <c r="T109" s="19">
        <v>4400</v>
      </c>
      <c r="U109" s="19">
        <v>0</v>
      </c>
      <c r="V109" s="19">
        <v>10796</v>
      </c>
      <c r="W109" s="20">
        <f t="shared" si="9"/>
        <v>0</v>
      </c>
      <c r="X109" s="21">
        <v>0</v>
      </c>
      <c r="Y109" s="21">
        <v>0</v>
      </c>
      <c r="Z109" s="21">
        <v>0</v>
      </c>
      <c r="AA109" s="22">
        <v>0</v>
      </c>
      <c r="AB109" s="28">
        <v>6040</v>
      </c>
      <c r="AC109" s="23">
        <f t="shared" si="10"/>
        <v>3177</v>
      </c>
      <c r="AD109" s="24">
        <v>0</v>
      </c>
      <c r="AE109" s="24">
        <v>219</v>
      </c>
      <c r="AF109" s="24">
        <v>0</v>
      </c>
      <c r="AG109" s="24">
        <v>0</v>
      </c>
      <c r="AH109" s="24">
        <v>1000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1958</v>
      </c>
      <c r="AQ109" s="25">
        <f t="shared" si="11"/>
        <v>0</v>
      </c>
      <c r="AR109" s="26">
        <v>0</v>
      </c>
      <c r="AS109" s="26">
        <v>0</v>
      </c>
      <c r="AT109" s="26">
        <v>0</v>
      </c>
      <c r="AU109" s="27">
        <v>1048</v>
      </c>
    </row>
    <row r="110" spans="1:47" x14ac:dyDescent="0.25">
      <c r="A110" s="14" t="s">
        <v>54</v>
      </c>
      <c r="B110" s="15" t="s">
        <v>270</v>
      </c>
      <c r="C110" s="15" t="s">
        <v>49</v>
      </c>
      <c r="D110" s="15" t="s">
        <v>271</v>
      </c>
      <c r="E110" s="16">
        <v>306789</v>
      </c>
      <c r="F110" s="17">
        <v>0</v>
      </c>
      <c r="G110" s="18">
        <f t="shared" si="8"/>
        <v>7706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7706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20">
        <f t="shared" si="9"/>
        <v>0</v>
      </c>
      <c r="X110" s="21">
        <v>0</v>
      </c>
      <c r="Y110" s="21">
        <v>0</v>
      </c>
      <c r="Z110" s="21">
        <v>0</v>
      </c>
      <c r="AA110" s="22">
        <v>0</v>
      </c>
      <c r="AB110" s="28">
        <v>0</v>
      </c>
      <c r="AC110" s="23">
        <f t="shared" si="10"/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5">
        <f t="shared" si="11"/>
        <v>0</v>
      </c>
      <c r="AR110" s="26">
        <v>0</v>
      </c>
      <c r="AS110" s="26">
        <v>0</v>
      </c>
      <c r="AT110" s="26">
        <v>0</v>
      </c>
      <c r="AU110" s="27">
        <v>0</v>
      </c>
    </row>
    <row r="111" spans="1:47" x14ac:dyDescent="0.25">
      <c r="A111" s="14" t="s">
        <v>54</v>
      </c>
      <c r="B111" s="15" t="s">
        <v>272</v>
      </c>
      <c r="C111" s="15" t="s">
        <v>49</v>
      </c>
      <c r="D111" s="15" t="s">
        <v>273</v>
      </c>
      <c r="E111" s="16">
        <v>587656</v>
      </c>
      <c r="F111" s="17">
        <v>0</v>
      </c>
      <c r="G111" s="18">
        <f t="shared" si="8"/>
        <v>601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601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20">
        <f t="shared" si="9"/>
        <v>0</v>
      </c>
      <c r="X111" s="21">
        <v>0</v>
      </c>
      <c r="Y111" s="21">
        <v>0</v>
      </c>
      <c r="Z111" s="21">
        <v>0</v>
      </c>
      <c r="AA111" s="22">
        <v>0</v>
      </c>
      <c r="AB111" s="28">
        <v>0</v>
      </c>
      <c r="AC111" s="23">
        <f t="shared" si="10"/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25">
        <f t="shared" si="11"/>
        <v>0</v>
      </c>
      <c r="AR111" s="26">
        <v>0</v>
      </c>
      <c r="AS111" s="26">
        <v>0</v>
      </c>
      <c r="AT111" s="26">
        <v>0</v>
      </c>
      <c r="AU111" s="27">
        <v>0</v>
      </c>
    </row>
    <row r="112" spans="1:47" x14ac:dyDescent="0.25">
      <c r="A112" s="14" t="s">
        <v>54</v>
      </c>
      <c r="B112" s="15" t="s">
        <v>274</v>
      </c>
      <c r="C112" s="15" t="s">
        <v>49</v>
      </c>
      <c r="D112" s="15" t="s">
        <v>275</v>
      </c>
      <c r="E112" s="16">
        <v>306835</v>
      </c>
      <c r="F112" s="17">
        <v>412690</v>
      </c>
      <c r="G112" s="18">
        <f t="shared" si="8"/>
        <v>68509</v>
      </c>
      <c r="H112" s="19">
        <v>0</v>
      </c>
      <c r="I112" s="19">
        <v>4461</v>
      </c>
      <c r="J112" s="19">
        <v>26257</v>
      </c>
      <c r="K112" s="19">
        <v>0</v>
      </c>
      <c r="L112" s="19">
        <v>0</v>
      </c>
      <c r="M112" s="19">
        <v>0</v>
      </c>
      <c r="N112" s="19">
        <v>2778</v>
      </c>
      <c r="O112" s="19">
        <v>9774</v>
      </c>
      <c r="P112" s="19">
        <v>600</v>
      </c>
      <c r="Q112" s="19">
        <v>0</v>
      </c>
      <c r="R112" s="19">
        <v>1961</v>
      </c>
      <c r="S112" s="19">
        <v>0</v>
      </c>
      <c r="T112" s="19">
        <v>200</v>
      </c>
      <c r="U112" s="19">
        <v>0</v>
      </c>
      <c r="V112" s="19">
        <v>22478</v>
      </c>
      <c r="W112" s="20">
        <f t="shared" si="9"/>
        <v>0</v>
      </c>
      <c r="X112" s="21">
        <v>0</v>
      </c>
      <c r="Y112" s="21">
        <v>0</v>
      </c>
      <c r="Z112" s="21">
        <v>0</v>
      </c>
      <c r="AA112" s="22">
        <v>0</v>
      </c>
      <c r="AB112" s="28">
        <v>3982</v>
      </c>
      <c r="AC112" s="23">
        <f t="shared" si="10"/>
        <v>638</v>
      </c>
      <c r="AD112" s="24">
        <v>0</v>
      </c>
      <c r="AE112" s="24">
        <v>638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5">
        <f t="shared" si="11"/>
        <v>0</v>
      </c>
      <c r="AR112" s="26">
        <v>0</v>
      </c>
      <c r="AS112" s="26">
        <v>0</v>
      </c>
      <c r="AT112" s="26">
        <v>0</v>
      </c>
      <c r="AU112" s="27">
        <v>0</v>
      </c>
    </row>
    <row r="113" spans="1:47" x14ac:dyDescent="0.25">
      <c r="A113" s="14" t="s">
        <v>54</v>
      </c>
      <c r="B113" s="15" t="s">
        <v>276</v>
      </c>
      <c r="C113" s="15" t="s">
        <v>49</v>
      </c>
      <c r="D113" s="15" t="s">
        <v>277</v>
      </c>
      <c r="E113" s="16">
        <v>306843</v>
      </c>
      <c r="F113" s="17">
        <v>261893</v>
      </c>
      <c r="G113" s="18">
        <f t="shared" si="8"/>
        <v>134145</v>
      </c>
      <c r="H113" s="19">
        <v>1877</v>
      </c>
      <c r="I113" s="19">
        <v>999</v>
      </c>
      <c r="J113" s="19">
        <v>12558</v>
      </c>
      <c r="K113" s="19">
        <v>0</v>
      </c>
      <c r="L113" s="19">
        <v>91997</v>
      </c>
      <c r="M113" s="19">
        <v>0</v>
      </c>
      <c r="N113" s="19">
        <v>1805</v>
      </c>
      <c r="O113" s="19">
        <v>5638</v>
      </c>
      <c r="P113" s="19">
        <v>400</v>
      </c>
      <c r="Q113" s="19">
        <v>0</v>
      </c>
      <c r="R113" s="19">
        <v>1852</v>
      </c>
      <c r="S113" s="19">
        <v>1350</v>
      </c>
      <c r="T113" s="19">
        <v>800</v>
      </c>
      <c r="U113" s="19">
        <v>0</v>
      </c>
      <c r="V113" s="19">
        <v>14869</v>
      </c>
      <c r="W113" s="20">
        <f t="shared" si="9"/>
        <v>130000</v>
      </c>
      <c r="X113" s="21">
        <v>0</v>
      </c>
      <c r="Y113" s="21">
        <v>130000</v>
      </c>
      <c r="Z113" s="21">
        <v>0</v>
      </c>
      <c r="AA113" s="22">
        <v>0</v>
      </c>
      <c r="AB113" s="28">
        <v>8218</v>
      </c>
      <c r="AC113" s="23">
        <f t="shared" si="10"/>
        <v>750</v>
      </c>
      <c r="AD113" s="24">
        <v>0</v>
      </c>
      <c r="AE113" s="24">
        <v>0</v>
      </c>
      <c r="AF113" s="24">
        <v>0</v>
      </c>
      <c r="AG113" s="24">
        <v>0</v>
      </c>
      <c r="AH113" s="24">
        <v>750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5">
        <f t="shared" si="11"/>
        <v>0</v>
      </c>
      <c r="AR113" s="26">
        <v>0</v>
      </c>
      <c r="AS113" s="26">
        <v>0</v>
      </c>
      <c r="AT113" s="26">
        <v>0</v>
      </c>
      <c r="AU113" s="27">
        <v>0</v>
      </c>
    </row>
    <row r="114" spans="1:47" x14ac:dyDescent="0.25">
      <c r="A114" s="14" t="s">
        <v>54</v>
      </c>
      <c r="B114" s="15" t="s">
        <v>278</v>
      </c>
      <c r="C114" s="15" t="s">
        <v>49</v>
      </c>
      <c r="D114" s="15" t="s">
        <v>279</v>
      </c>
      <c r="E114" s="16">
        <v>306878</v>
      </c>
      <c r="F114" s="17">
        <v>486796</v>
      </c>
      <c r="G114" s="18">
        <f t="shared" si="8"/>
        <v>54526</v>
      </c>
      <c r="H114" s="19">
        <v>5620</v>
      </c>
      <c r="I114" s="19">
        <v>6867</v>
      </c>
      <c r="J114" s="19">
        <v>6850</v>
      </c>
      <c r="K114" s="19">
        <v>0</v>
      </c>
      <c r="L114" s="19">
        <v>0</v>
      </c>
      <c r="M114" s="19">
        <v>0</v>
      </c>
      <c r="N114" s="19">
        <v>2662</v>
      </c>
      <c r="O114" s="19">
        <v>6839</v>
      </c>
      <c r="P114" s="19">
        <v>2000</v>
      </c>
      <c r="Q114" s="19">
        <v>0</v>
      </c>
      <c r="R114" s="19">
        <v>2845</v>
      </c>
      <c r="S114" s="19">
        <v>0</v>
      </c>
      <c r="T114" s="19">
        <v>0</v>
      </c>
      <c r="U114" s="19">
        <v>6343</v>
      </c>
      <c r="V114" s="19">
        <v>14500</v>
      </c>
      <c r="W114" s="20">
        <f t="shared" si="9"/>
        <v>0</v>
      </c>
      <c r="X114" s="21">
        <v>0</v>
      </c>
      <c r="Y114" s="21">
        <v>0</v>
      </c>
      <c r="Z114" s="21">
        <v>0</v>
      </c>
      <c r="AA114" s="22">
        <v>0</v>
      </c>
      <c r="AB114" s="28">
        <v>7643</v>
      </c>
      <c r="AC114" s="23">
        <f t="shared" si="10"/>
        <v>177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177</v>
      </c>
      <c r="AQ114" s="25">
        <f t="shared" si="11"/>
        <v>0</v>
      </c>
      <c r="AR114" s="26">
        <v>0</v>
      </c>
      <c r="AS114" s="26">
        <v>0</v>
      </c>
      <c r="AT114" s="26">
        <v>0</v>
      </c>
      <c r="AU114" s="27">
        <v>94</v>
      </c>
    </row>
    <row r="115" spans="1:47" x14ac:dyDescent="0.25">
      <c r="A115" s="14" t="s">
        <v>54</v>
      </c>
      <c r="B115" s="15" t="s">
        <v>280</v>
      </c>
      <c r="C115" s="15" t="s">
        <v>49</v>
      </c>
      <c r="D115" s="15" t="s">
        <v>281</v>
      </c>
      <c r="E115" s="16">
        <v>306908</v>
      </c>
      <c r="F115" s="17">
        <v>72346</v>
      </c>
      <c r="G115" s="18">
        <f t="shared" si="8"/>
        <v>8704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634</v>
      </c>
      <c r="O115" s="19">
        <v>5048</v>
      </c>
      <c r="P115" s="19">
        <v>1600</v>
      </c>
      <c r="Q115" s="19">
        <v>0</v>
      </c>
      <c r="R115" s="19">
        <v>772</v>
      </c>
      <c r="S115" s="19">
        <v>0</v>
      </c>
      <c r="T115" s="19">
        <v>0</v>
      </c>
      <c r="U115" s="19">
        <v>0</v>
      </c>
      <c r="V115" s="19">
        <v>650</v>
      </c>
      <c r="W115" s="20">
        <f t="shared" si="9"/>
        <v>0</v>
      </c>
      <c r="X115" s="21">
        <v>0</v>
      </c>
      <c r="Y115" s="21">
        <v>0</v>
      </c>
      <c r="Z115" s="21">
        <v>0</v>
      </c>
      <c r="AA115" s="22">
        <v>0</v>
      </c>
      <c r="AB115" s="28">
        <v>662</v>
      </c>
      <c r="AC115" s="23">
        <f t="shared" si="10"/>
        <v>100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100</v>
      </c>
      <c r="AQ115" s="25">
        <f t="shared" si="11"/>
        <v>0</v>
      </c>
      <c r="AR115" s="26">
        <v>0</v>
      </c>
      <c r="AS115" s="26">
        <v>0</v>
      </c>
      <c r="AT115" s="26">
        <v>0</v>
      </c>
      <c r="AU115" s="27">
        <v>0</v>
      </c>
    </row>
    <row r="116" spans="1:47" x14ac:dyDescent="0.25">
      <c r="A116" s="14" t="s">
        <v>54</v>
      </c>
      <c r="B116" s="15" t="s">
        <v>282</v>
      </c>
      <c r="C116" s="15" t="s">
        <v>49</v>
      </c>
      <c r="D116" s="15" t="s">
        <v>283</v>
      </c>
      <c r="E116" s="16">
        <v>306916</v>
      </c>
      <c r="F116" s="17">
        <v>763255</v>
      </c>
      <c r="G116" s="18">
        <f t="shared" si="8"/>
        <v>104491</v>
      </c>
      <c r="H116" s="19">
        <v>0</v>
      </c>
      <c r="I116" s="19">
        <v>15361</v>
      </c>
      <c r="J116" s="19">
        <v>34248</v>
      </c>
      <c r="K116" s="19">
        <v>0</v>
      </c>
      <c r="L116" s="19">
        <v>0</v>
      </c>
      <c r="M116" s="19">
        <v>0</v>
      </c>
      <c r="N116" s="19">
        <v>4921</v>
      </c>
      <c r="O116" s="19">
        <v>10097</v>
      </c>
      <c r="P116" s="19">
        <v>400</v>
      </c>
      <c r="Q116" s="19">
        <v>0</v>
      </c>
      <c r="R116" s="19">
        <v>4797</v>
      </c>
      <c r="S116" s="19">
        <v>2400</v>
      </c>
      <c r="T116" s="19">
        <v>2100</v>
      </c>
      <c r="U116" s="19">
        <v>0</v>
      </c>
      <c r="V116" s="19">
        <v>30167</v>
      </c>
      <c r="W116" s="20">
        <f t="shared" si="9"/>
        <v>0</v>
      </c>
      <c r="X116" s="21">
        <v>0</v>
      </c>
      <c r="Y116" s="21">
        <v>0</v>
      </c>
      <c r="Z116" s="21">
        <v>0</v>
      </c>
      <c r="AA116" s="22">
        <v>0</v>
      </c>
      <c r="AB116" s="28">
        <v>7891</v>
      </c>
      <c r="AC116" s="23">
        <f t="shared" si="10"/>
        <v>1503</v>
      </c>
      <c r="AD116" s="24">
        <v>0</v>
      </c>
      <c r="AE116" s="24">
        <v>1503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5">
        <f t="shared" si="11"/>
        <v>0</v>
      </c>
      <c r="AR116" s="26">
        <v>0</v>
      </c>
      <c r="AS116" s="26">
        <v>0</v>
      </c>
      <c r="AT116" s="26">
        <v>0</v>
      </c>
      <c r="AU116" s="27">
        <v>381</v>
      </c>
    </row>
    <row r="117" spans="1:47" x14ac:dyDescent="0.25">
      <c r="A117" s="14" t="s">
        <v>54</v>
      </c>
      <c r="B117" s="15" t="s">
        <v>284</v>
      </c>
      <c r="C117" s="15" t="s">
        <v>49</v>
      </c>
      <c r="D117" s="15" t="s">
        <v>285</v>
      </c>
      <c r="E117" s="16">
        <v>306941</v>
      </c>
      <c r="F117" s="17">
        <v>464119</v>
      </c>
      <c r="G117" s="18">
        <f t="shared" si="8"/>
        <v>47047</v>
      </c>
      <c r="H117" s="19">
        <v>815</v>
      </c>
      <c r="I117" s="19">
        <v>3727</v>
      </c>
      <c r="J117" s="19">
        <v>14841</v>
      </c>
      <c r="K117" s="19">
        <v>0</v>
      </c>
      <c r="L117" s="19">
        <v>0</v>
      </c>
      <c r="M117" s="19">
        <v>0</v>
      </c>
      <c r="N117" s="19">
        <v>3155</v>
      </c>
      <c r="O117" s="19">
        <v>9785</v>
      </c>
      <c r="P117" s="19">
        <v>600</v>
      </c>
      <c r="Q117" s="19">
        <v>0</v>
      </c>
      <c r="R117" s="19">
        <v>2719</v>
      </c>
      <c r="S117" s="19">
        <v>0</v>
      </c>
      <c r="T117" s="19">
        <v>0</v>
      </c>
      <c r="U117" s="19">
        <v>0</v>
      </c>
      <c r="V117" s="19">
        <v>11405</v>
      </c>
      <c r="W117" s="20">
        <f t="shared" si="9"/>
        <v>102014</v>
      </c>
      <c r="X117" s="21">
        <v>0</v>
      </c>
      <c r="Y117" s="21">
        <v>102014</v>
      </c>
      <c r="Z117" s="21">
        <v>0</v>
      </c>
      <c r="AA117" s="22">
        <v>0</v>
      </c>
      <c r="AB117" s="28">
        <v>14364</v>
      </c>
      <c r="AC117" s="23">
        <f t="shared" si="10"/>
        <v>635</v>
      </c>
      <c r="AD117" s="24">
        <v>0</v>
      </c>
      <c r="AE117" s="24">
        <v>635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5">
        <f t="shared" si="11"/>
        <v>0</v>
      </c>
      <c r="AR117" s="26">
        <v>0</v>
      </c>
      <c r="AS117" s="26">
        <v>0</v>
      </c>
      <c r="AT117" s="26">
        <v>0</v>
      </c>
      <c r="AU117" s="27">
        <v>0</v>
      </c>
    </row>
    <row r="118" spans="1:47" x14ac:dyDescent="0.25">
      <c r="A118" s="14" t="s">
        <v>54</v>
      </c>
      <c r="B118" s="15" t="s">
        <v>286</v>
      </c>
      <c r="C118" s="15" t="s">
        <v>49</v>
      </c>
      <c r="D118" s="15" t="s">
        <v>287</v>
      </c>
      <c r="E118" s="16">
        <v>306967</v>
      </c>
      <c r="F118" s="17">
        <v>0</v>
      </c>
      <c r="G118" s="18">
        <f t="shared" si="8"/>
        <v>6800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6800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20">
        <f t="shared" si="9"/>
        <v>0</v>
      </c>
      <c r="X118" s="21">
        <v>0</v>
      </c>
      <c r="Y118" s="21">
        <v>0</v>
      </c>
      <c r="Z118" s="21">
        <v>0</v>
      </c>
      <c r="AA118" s="22">
        <v>0</v>
      </c>
      <c r="AB118" s="28">
        <v>0</v>
      </c>
      <c r="AC118" s="23">
        <f t="shared" si="10"/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5">
        <f t="shared" si="11"/>
        <v>0</v>
      </c>
      <c r="AR118" s="26">
        <v>0</v>
      </c>
      <c r="AS118" s="26">
        <v>0</v>
      </c>
      <c r="AT118" s="26">
        <v>0</v>
      </c>
      <c r="AU118" s="27">
        <v>0</v>
      </c>
    </row>
    <row r="119" spans="1:47" x14ac:dyDescent="0.25">
      <c r="A119" s="14" t="s">
        <v>54</v>
      </c>
      <c r="B119" s="15" t="s">
        <v>288</v>
      </c>
      <c r="C119" s="15" t="s">
        <v>49</v>
      </c>
      <c r="D119" s="15" t="s">
        <v>289</v>
      </c>
      <c r="E119" s="16">
        <v>306975</v>
      </c>
      <c r="F119" s="17">
        <v>34071</v>
      </c>
      <c r="G119" s="18">
        <f t="shared" si="8"/>
        <v>6477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250</v>
      </c>
      <c r="O119" s="19">
        <v>6227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20">
        <f t="shared" si="9"/>
        <v>0</v>
      </c>
      <c r="X119" s="21">
        <v>0</v>
      </c>
      <c r="Y119" s="21">
        <v>0</v>
      </c>
      <c r="Z119" s="21">
        <v>0</v>
      </c>
      <c r="AA119" s="22">
        <v>0</v>
      </c>
      <c r="AB119" s="28">
        <v>464</v>
      </c>
      <c r="AC119" s="23">
        <f t="shared" si="10"/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5">
        <f t="shared" si="11"/>
        <v>0</v>
      </c>
      <c r="AR119" s="26">
        <v>0</v>
      </c>
      <c r="AS119" s="26">
        <v>0</v>
      </c>
      <c r="AT119" s="26">
        <v>0</v>
      </c>
      <c r="AU119" s="27">
        <v>0</v>
      </c>
    </row>
    <row r="120" spans="1:47" x14ac:dyDescent="0.25">
      <c r="A120" s="14" t="s">
        <v>54</v>
      </c>
      <c r="B120" s="15" t="s">
        <v>290</v>
      </c>
      <c r="C120" s="15" t="s">
        <v>49</v>
      </c>
      <c r="D120" s="15" t="s">
        <v>291</v>
      </c>
      <c r="E120" s="16">
        <v>587524</v>
      </c>
      <c r="F120" s="17">
        <v>0</v>
      </c>
      <c r="G120" s="18">
        <f t="shared" si="8"/>
        <v>5037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5037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0</v>
      </c>
      <c r="W120" s="20">
        <f t="shared" si="9"/>
        <v>0</v>
      </c>
      <c r="X120" s="21">
        <v>0</v>
      </c>
      <c r="Y120" s="21">
        <v>0</v>
      </c>
      <c r="Z120" s="21">
        <v>0</v>
      </c>
      <c r="AA120" s="22">
        <v>0</v>
      </c>
      <c r="AB120" s="28">
        <v>0</v>
      </c>
      <c r="AC120" s="23">
        <f t="shared" si="10"/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5">
        <f t="shared" si="11"/>
        <v>0</v>
      </c>
      <c r="AR120" s="26">
        <v>0</v>
      </c>
      <c r="AS120" s="26">
        <v>0</v>
      </c>
      <c r="AT120" s="26">
        <v>0</v>
      </c>
      <c r="AU120" s="27">
        <v>0</v>
      </c>
    </row>
    <row r="121" spans="1:47" x14ac:dyDescent="0.25">
      <c r="A121" s="14" t="s">
        <v>54</v>
      </c>
      <c r="B121" s="15" t="s">
        <v>292</v>
      </c>
      <c r="C121" s="15" t="s">
        <v>49</v>
      </c>
      <c r="D121" s="15" t="s">
        <v>293</v>
      </c>
      <c r="E121" s="16">
        <v>306991</v>
      </c>
      <c r="F121" s="17">
        <v>0</v>
      </c>
      <c r="G121" s="18">
        <f t="shared" si="8"/>
        <v>4459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4459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20">
        <f t="shared" si="9"/>
        <v>0</v>
      </c>
      <c r="X121" s="21">
        <v>0</v>
      </c>
      <c r="Y121" s="21">
        <v>0</v>
      </c>
      <c r="Z121" s="21">
        <v>0</v>
      </c>
      <c r="AA121" s="22">
        <v>0</v>
      </c>
      <c r="AB121" s="28">
        <v>0</v>
      </c>
      <c r="AC121" s="23">
        <f t="shared" si="10"/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5">
        <f t="shared" si="11"/>
        <v>0</v>
      </c>
      <c r="AR121" s="26">
        <v>0</v>
      </c>
      <c r="AS121" s="26">
        <v>0</v>
      </c>
      <c r="AT121" s="26">
        <v>0</v>
      </c>
      <c r="AU121" s="27">
        <v>31</v>
      </c>
    </row>
    <row r="122" spans="1:47" x14ac:dyDescent="0.25">
      <c r="A122" s="14" t="s">
        <v>54</v>
      </c>
      <c r="B122" s="15" t="s">
        <v>294</v>
      </c>
      <c r="C122" s="15" t="s">
        <v>49</v>
      </c>
      <c r="D122" s="15" t="s">
        <v>295</v>
      </c>
      <c r="E122" s="16">
        <v>307009</v>
      </c>
      <c r="F122" s="17">
        <v>0</v>
      </c>
      <c r="G122" s="18">
        <f t="shared" si="8"/>
        <v>4459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4459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20">
        <f t="shared" si="9"/>
        <v>0</v>
      </c>
      <c r="X122" s="21">
        <v>0</v>
      </c>
      <c r="Y122" s="21">
        <v>0</v>
      </c>
      <c r="Z122" s="21">
        <v>0</v>
      </c>
      <c r="AA122" s="22">
        <v>0</v>
      </c>
      <c r="AB122" s="28">
        <v>0</v>
      </c>
      <c r="AC122" s="23">
        <f t="shared" si="10"/>
        <v>476</v>
      </c>
      <c r="AD122" s="24">
        <v>0</v>
      </c>
      <c r="AE122" s="24">
        <v>0</v>
      </c>
      <c r="AF122" s="24">
        <v>0</v>
      </c>
      <c r="AG122" s="24">
        <v>0</v>
      </c>
      <c r="AH122" s="24">
        <v>250</v>
      </c>
      <c r="AI122" s="24">
        <v>0</v>
      </c>
      <c r="AJ122" s="24">
        <v>226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5">
        <f t="shared" si="11"/>
        <v>0</v>
      </c>
      <c r="AR122" s="26">
        <v>0</v>
      </c>
      <c r="AS122" s="26">
        <v>0</v>
      </c>
      <c r="AT122" s="26">
        <v>0</v>
      </c>
      <c r="AU122" s="27">
        <v>0</v>
      </c>
    </row>
    <row r="123" spans="1:47" x14ac:dyDescent="0.25">
      <c r="A123" s="14" t="s">
        <v>54</v>
      </c>
      <c r="B123" s="15" t="s">
        <v>296</v>
      </c>
      <c r="C123" s="15" t="s">
        <v>49</v>
      </c>
      <c r="D123" s="15" t="s">
        <v>297</v>
      </c>
      <c r="E123" s="16">
        <v>307041</v>
      </c>
      <c r="F123" s="17">
        <v>0</v>
      </c>
      <c r="G123" s="18">
        <f t="shared" si="8"/>
        <v>11586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11586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20">
        <f t="shared" si="9"/>
        <v>0</v>
      </c>
      <c r="X123" s="21">
        <v>0</v>
      </c>
      <c r="Y123" s="21">
        <v>0</v>
      </c>
      <c r="Z123" s="21">
        <v>0</v>
      </c>
      <c r="AA123" s="22">
        <v>0</v>
      </c>
      <c r="AB123" s="28">
        <v>0</v>
      </c>
      <c r="AC123" s="23">
        <f t="shared" si="10"/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5">
        <f t="shared" si="11"/>
        <v>0</v>
      </c>
      <c r="AR123" s="26">
        <v>0</v>
      </c>
      <c r="AS123" s="26">
        <v>0</v>
      </c>
      <c r="AT123" s="26">
        <v>0</v>
      </c>
      <c r="AU123" s="27">
        <v>0</v>
      </c>
    </row>
    <row r="124" spans="1:47" x14ac:dyDescent="0.25">
      <c r="A124" s="14" t="s">
        <v>54</v>
      </c>
      <c r="B124" s="15" t="s">
        <v>298</v>
      </c>
      <c r="C124" s="15" t="s">
        <v>49</v>
      </c>
      <c r="D124" s="15" t="s">
        <v>299</v>
      </c>
      <c r="E124" s="16">
        <v>307050</v>
      </c>
      <c r="F124" s="17">
        <v>410870</v>
      </c>
      <c r="G124" s="18">
        <f t="shared" si="8"/>
        <v>59739</v>
      </c>
      <c r="H124" s="19">
        <v>1639</v>
      </c>
      <c r="I124" s="19">
        <v>0</v>
      </c>
      <c r="J124" s="19">
        <v>22832</v>
      </c>
      <c r="K124" s="19">
        <v>0</v>
      </c>
      <c r="L124" s="19">
        <v>0</v>
      </c>
      <c r="M124" s="19">
        <v>0</v>
      </c>
      <c r="N124" s="19">
        <v>3072</v>
      </c>
      <c r="O124" s="19">
        <v>12754</v>
      </c>
      <c r="P124" s="19">
        <v>0</v>
      </c>
      <c r="Q124" s="19">
        <v>0</v>
      </c>
      <c r="R124" s="19">
        <v>2268</v>
      </c>
      <c r="S124" s="19">
        <v>0</v>
      </c>
      <c r="T124" s="19">
        <v>0</v>
      </c>
      <c r="U124" s="19">
        <v>0</v>
      </c>
      <c r="V124" s="19">
        <v>17174</v>
      </c>
      <c r="W124" s="20">
        <f t="shared" si="9"/>
        <v>0</v>
      </c>
      <c r="X124" s="21">
        <v>0</v>
      </c>
      <c r="Y124" s="21">
        <v>0</v>
      </c>
      <c r="Z124" s="21">
        <v>0</v>
      </c>
      <c r="AA124" s="22">
        <v>0</v>
      </c>
      <c r="AB124" s="28">
        <v>12480</v>
      </c>
      <c r="AC124" s="23">
        <f t="shared" si="10"/>
        <v>500</v>
      </c>
      <c r="AD124" s="24">
        <v>0</v>
      </c>
      <c r="AE124" s="24">
        <v>0</v>
      </c>
      <c r="AF124" s="24">
        <v>0</v>
      </c>
      <c r="AG124" s="24">
        <v>0</v>
      </c>
      <c r="AH124" s="24">
        <v>500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5">
        <f t="shared" si="11"/>
        <v>0</v>
      </c>
      <c r="AR124" s="26">
        <v>0</v>
      </c>
      <c r="AS124" s="26">
        <v>0</v>
      </c>
      <c r="AT124" s="26">
        <v>0</v>
      </c>
      <c r="AU124" s="27">
        <v>829</v>
      </c>
    </row>
    <row r="125" spans="1:47" x14ac:dyDescent="0.25">
      <c r="A125" s="14" t="s">
        <v>54</v>
      </c>
      <c r="B125" s="15" t="s">
        <v>300</v>
      </c>
      <c r="C125" s="15" t="s">
        <v>49</v>
      </c>
      <c r="D125" s="15" t="s">
        <v>301</v>
      </c>
      <c r="E125" s="16">
        <v>307068</v>
      </c>
      <c r="F125" s="17">
        <v>0</v>
      </c>
      <c r="G125" s="18">
        <f t="shared" si="8"/>
        <v>11873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8000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3873</v>
      </c>
      <c r="W125" s="20">
        <f t="shared" si="9"/>
        <v>0</v>
      </c>
      <c r="X125" s="21">
        <v>0</v>
      </c>
      <c r="Y125" s="21">
        <v>0</v>
      </c>
      <c r="Z125" s="21">
        <v>0</v>
      </c>
      <c r="AA125" s="22">
        <v>0</v>
      </c>
      <c r="AB125" s="28">
        <v>0</v>
      </c>
      <c r="AC125" s="23">
        <f t="shared" si="10"/>
        <v>2953</v>
      </c>
      <c r="AD125" s="24">
        <v>0</v>
      </c>
      <c r="AE125" s="24">
        <v>0</v>
      </c>
      <c r="AF125" s="24">
        <v>0</v>
      </c>
      <c r="AG125" s="24">
        <v>0</v>
      </c>
      <c r="AH125" s="24">
        <v>250</v>
      </c>
      <c r="AI125" s="24">
        <v>0</v>
      </c>
      <c r="AJ125" s="24">
        <v>2703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5">
        <f t="shared" si="11"/>
        <v>0</v>
      </c>
      <c r="AR125" s="26">
        <v>0</v>
      </c>
      <c r="AS125" s="26">
        <v>0</v>
      </c>
      <c r="AT125" s="26">
        <v>0</v>
      </c>
      <c r="AU125" s="27">
        <v>0</v>
      </c>
    </row>
    <row r="126" spans="1:47" x14ac:dyDescent="0.25">
      <c r="A126" s="14" t="s">
        <v>54</v>
      </c>
      <c r="B126" s="15" t="s">
        <v>302</v>
      </c>
      <c r="C126" s="15" t="s">
        <v>49</v>
      </c>
      <c r="D126" s="15" t="s">
        <v>303</v>
      </c>
      <c r="E126" s="16">
        <v>307092</v>
      </c>
      <c r="F126" s="17">
        <v>485053</v>
      </c>
      <c r="G126" s="18">
        <f t="shared" si="8"/>
        <v>106783</v>
      </c>
      <c r="H126" s="19">
        <v>0</v>
      </c>
      <c r="I126" s="19">
        <v>6959</v>
      </c>
      <c r="J126" s="19">
        <v>11416</v>
      </c>
      <c r="K126" s="19">
        <v>0</v>
      </c>
      <c r="L126" s="19">
        <v>48721</v>
      </c>
      <c r="M126" s="19">
        <v>0</v>
      </c>
      <c r="N126" s="19">
        <v>2976</v>
      </c>
      <c r="O126" s="19">
        <v>9474</v>
      </c>
      <c r="P126" s="19">
        <v>1800</v>
      </c>
      <c r="Q126" s="19">
        <v>0</v>
      </c>
      <c r="R126" s="19">
        <v>3118</v>
      </c>
      <c r="S126" s="19">
        <v>0</v>
      </c>
      <c r="T126" s="19">
        <v>0</v>
      </c>
      <c r="U126" s="19">
        <v>1634</v>
      </c>
      <c r="V126" s="19">
        <v>20685</v>
      </c>
      <c r="W126" s="20">
        <f t="shared" si="9"/>
        <v>0</v>
      </c>
      <c r="X126" s="21">
        <v>0</v>
      </c>
      <c r="Y126" s="21">
        <v>0</v>
      </c>
      <c r="Z126" s="21">
        <v>0</v>
      </c>
      <c r="AA126" s="22">
        <v>0</v>
      </c>
      <c r="AB126" s="28">
        <v>3653</v>
      </c>
      <c r="AC126" s="23">
        <f t="shared" si="10"/>
        <v>2877</v>
      </c>
      <c r="AD126" s="24">
        <v>0</v>
      </c>
      <c r="AE126" s="24">
        <v>1167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1710</v>
      </c>
      <c r="AQ126" s="25">
        <f t="shared" si="11"/>
        <v>0</v>
      </c>
      <c r="AR126" s="26">
        <v>0</v>
      </c>
      <c r="AS126" s="26">
        <v>0</v>
      </c>
      <c r="AT126" s="26">
        <v>0</v>
      </c>
      <c r="AU126" s="27">
        <v>0</v>
      </c>
    </row>
    <row r="127" spans="1:47" x14ac:dyDescent="0.25">
      <c r="A127" s="14" t="s">
        <v>54</v>
      </c>
      <c r="B127" s="15" t="s">
        <v>304</v>
      </c>
      <c r="C127" s="15" t="s">
        <v>49</v>
      </c>
      <c r="D127" s="15" t="s">
        <v>305</v>
      </c>
      <c r="E127" s="16">
        <v>307114</v>
      </c>
      <c r="F127" s="17">
        <v>405098</v>
      </c>
      <c r="G127" s="18">
        <f t="shared" si="8"/>
        <v>227954</v>
      </c>
      <c r="H127" s="19">
        <v>0</v>
      </c>
      <c r="I127" s="19">
        <v>1356</v>
      </c>
      <c r="J127" s="19">
        <v>11416</v>
      </c>
      <c r="K127" s="19">
        <v>0</v>
      </c>
      <c r="L127" s="19">
        <v>180000</v>
      </c>
      <c r="M127" s="19">
        <v>0</v>
      </c>
      <c r="N127" s="19">
        <v>2618</v>
      </c>
      <c r="O127" s="19">
        <v>9485</v>
      </c>
      <c r="P127" s="19">
        <v>200</v>
      </c>
      <c r="Q127" s="19">
        <v>0</v>
      </c>
      <c r="R127" s="19">
        <v>1970</v>
      </c>
      <c r="S127" s="19">
        <v>0</v>
      </c>
      <c r="T127" s="19">
        <v>1500</v>
      </c>
      <c r="U127" s="19">
        <v>1304</v>
      </c>
      <c r="V127" s="19">
        <v>18105</v>
      </c>
      <c r="W127" s="20">
        <f t="shared" si="9"/>
        <v>0</v>
      </c>
      <c r="X127" s="21">
        <v>0</v>
      </c>
      <c r="Y127" s="21">
        <v>0</v>
      </c>
      <c r="Z127" s="21">
        <v>0</v>
      </c>
      <c r="AA127" s="22">
        <v>0</v>
      </c>
      <c r="AB127" s="28">
        <v>4897</v>
      </c>
      <c r="AC127" s="23">
        <f t="shared" si="10"/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5">
        <f t="shared" si="11"/>
        <v>0</v>
      </c>
      <c r="AR127" s="26">
        <v>0</v>
      </c>
      <c r="AS127" s="26">
        <v>0</v>
      </c>
      <c r="AT127" s="26">
        <v>0</v>
      </c>
      <c r="AU127" s="27">
        <v>0</v>
      </c>
    </row>
    <row r="128" spans="1:47" x14ac:dyDescent="0.25">
      <c r="A128" s="14" t="s">
        <v>54</v>
      </c>
      <c r="B128" s="15" t="s">
        <v>306</v>
      </c>
      <c r="C128" s="15" t="s">
        <v>49</v>
      </c>
      <c r="D128" s="15" t="s">
        <v>307</v>
      </c>
      <c r="E128" s="16">
        <v>307131</v>
      </c>
      <c r="F128" s="17">
        <v>813061</v>
      </c>
      <c r="G128" s="18">
        <f t="shared" si="8"/>
        <v>77380</v>
      </c>
      <c r="H128" s="19">
        <v>0</v>
      </c>
      <c r="I128" s="19">
        <v>11846</v>
      </c>
      <c r="J128" s="19">
        <v>13699</v>
      </c>
      <c r="K128" s="19">
        <v>0</v>
      </c>
      <c r="L128" s="19">
        <v>0</v>
      </c>
      <c r="M128" s="19">
        <v>0</v>
      </c>
      <c r="N128" s="19">
        <v>5146</v>
      </c>
      <c r="O128" s="19">
        <v>19559</v>
      </c>
      <c r="P128" s="19">
        <v>800</v>
      </c>
      <c r="Q128" s="19">
        <v>0</v>
      </c>
      <c r="R128" s="19">
        <v>6663</v>
      </c>
      <c r="S128" s="19">
        <v>0</v>
      </c>
      <c r="T128" s="19">
        <v>1900</v>
      </c>
      <c r="U128" s="19">
        <v>2105</v>
      </c>
      <c r="V128" s="19">
        <v>15662</v>
      </c>
      <c r="W128" s="20">
        <f t="shared" si="9"/>
        <v>0</v>
      </c>
      <c r="X128" s="21">
        <v>0</v>
      </c>
      <c r="Y128" s="21">
        <v>0</v>
      </c>
      <c r="Z128" s="21">
        <v>0</v>
      </c>
      <c r="AA128" s="22">
        <v>0</v>
      </c>
      <c r="AB128" s="28">
        <v>16366</v>
      </c>
      <c r="AC128" s="23">
        <f t="shared" si="10"/>
        <v>7484</v>
      </c>
      <c r="AD128" s="24">
        <v>0</v>
      </c>
      <c r="AE128" s="24">
        <v>2657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4650</v>
      </c>
      <c r="AO128" s="24">
        <v>0</v>
      </c>
      <c r="AP128" s="24">
        <v>177</v>
      </c>
      <c r="AQ128" s="25">
        <f t="shared" si="11"/>
        <v>0</v>
      </c>
      <c r="AR128" s="26">
        <v>0</v>
      </c>
      <c r="AS128" s="26">
        <v>0</v>
      </c>
      <c r="AT128" s="26">
        <v>0</v>
      </c>
      <c r="AU128" s="27">
        <v>0</v>
      </c>
    </row>
    <row r="129" spans="1:47" x14ac:dyDescent="0.25">
      <c r="A129" s="14" t="s">
        <v>54</v>
      </c>
      <c r="B129" s="15" t="s">
        <v>308</v>
      </c>
      <c r="C129" s="15" t="s">
        <v>49</v>
      </c>
      <c r="D129" s="15" t="s">
        <v>309</v>
      </c>
      <c r="E129" s="16">
        <v>307149</v>
      </c>
      <c r="F129" s="17">
        <v>755670</v>
      </c>
      <c r="G129" s="18">
        <f t="shared" si="8"/>
        <v>78293</v>
      </c>
      <c r="H129" s="19">
        <v>0</v>
      </c>
      <c r="I129" s="19">
        <v>0</v>
      </c>
      <c r="J129" s="19">
        <v>11416</v>
      </c>
      <c r="K129" s="19">
        <v>1000</v>
      </c>
      <c r="L129" s="19">
        <v>0</v>
      </c>
      <c r="M129" s="19">
        <v>0</v>
      </c>
      <c r="N129" s="19">
        <v>6125</v>
      </c>
      <c r="O129" s="19">
        <v>24919</v>
      </c>
      <c r="P129" s="19">
        <v>4200</v>
      </c>
      <c r="Q129" s="19">
        <v>0</v>
      </c>
      <c r="R129" s="19">
        <v>5413</v>
      </c>
      <c r="S129" s="19">
        <v>1650</v>
      </c>
      <c r="T129" s="19">
        <v>600</v>
      </c>
      <c r="U129" s="19">
        <v>0</v>
      </c>
      <c r="V129" s="19">
        <v>22970</v>
      </c>
      <c r="W129" s="20">
        <f t="shared" si="9"/>
        <v>0</v>
      </c>
      <c r="X129" s="21">
        <v>0</v>
      </c>
      <c r="Y129" s="21">
        <v>0</v>
      </c>
      <c r="Z129" s="21">
        <v>0</v>
      </c>
      <c r="AA129" s="22">
        <v>0</v>
      </c>
      <c r="AB129" s="28">
        <v>11724</v>
      </c>
      <c r="AC129" s="23">
        <f t="shared" si="10"/>
        <v>5350</v>
      </c>
      <c r="AD129" s="24">
        <v>0</v>
      </c>
      <c r="AE129" s="24">
        <v>0</v>
      </c>
      <c r="AF129" s="24">
        <v>0</v>
      </c>
      <c r="AG129" s="24">
        <v>0</v>
      </c>
      <c r="AH129" s="24">
        <v>2000</v>
      </c>
      <c r="AI129" s="24">
        <v>0</v>
      </c>
      <c r="AJ129" s="24">
        <v>3350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5">
        <f t="shared" si="11"/>
        <v>0</v>
      </c>
      <c r="AR129" s="26">
        <v>0</v>
      </c>
      <c r="AS129" s="26">
        <v>0</v>
      </c>
      <c r="AT129" s="26">
        <v>0</v>
      </c>
      <c r="AU129" s="27">
        <v>0</v>
      </c>
    </row>
    <row r="130" spans="1:47" x14ac:dyDescent="0.25">
      <c r="A130" s="14" t="s">
        <v>54</v>
      </c>
      <c r="B130" s="15" t="s">
        <v>310</v>
      </c>
      <c r="C130" s="15" t="s">
        <v>49</v>
      </c>
      <c r="D130" s="15" t="s">
        <v>311</v>
      </c>
      <c r="E130" s="16">
        <v>307157</v>
      </c>
      <c r="F130" s="17">
        <v>0</v>
      </c>
      <c r="G130" s="18">
        <f t="shared" si="8"/>
        <v>2969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2969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20">
        <f t="shared" si="9"/>
        <v>0</v>
      </c>
      <c r="X130" s="21">
        <v>0</v>
      </c>
      <c r="Y130" s="21">
        <v>0</v>
      </c>
      <c r="Z130" s="21">
        <v>0</v>
      </c>
      <c r="AA130" s="22">
        <v>0</v>
      </c>
      <c r="AB130" s="28">
        <v>0</v>
      </c>
      <c r="AC130" s="23">
        <f t="shared" si="10"/>
        <v>250</v>
      </c>
      <c r="AD130" s="24">
        <v>0</v>
      </c>
      <c r="AE130" s="24">
        <v>0</v>
      </c>
      <c r="AF130" s="24">
        <v>0</v>
      </c>
      <c r="AG130" s="24">
        <v>0</v>
      </c>
      <c r="AH130" s="24">
        <v>250</v>
      </c>
      <c r="AI130" s="24">
        <v>0</v>
      </c>
      <c r="AJ130" s="24">
        <v>0</v>
      </c>
      <c r="AK130" s="24">
        <v>0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5">
        <f t="shared" si="11"/>
        <v>0</v>
      </c>
      <c r="AR130" s="26">
        <v>0</v>
      </c>
      <c r="AS130" s="26">
        <v>0</v>
      </c>
      <c r="AT130" s="26">
        <v>0</v>
      </c>
      <c r="AU130" s="27">
        <v>0</v>
      </c>
    </row>
    <row r="131" spans="1:47" x14ac:dyDescent="0.25">
      <c r="A131" s="14" t="s">
        <v>54</v>
      </c>
      <c r="B131" s="15" t="s">
        <v>312</v>
      </c>
      <c r="C131" s="15" t="s">
        <v>49</v>
      </c>
      <c r="D131" s="15" t="s">
        <v>313</v>
      </c>
      <c r="E131" s="16">
        <v>307173</v>
      </c>
      <c r="F131" s="17">
        <v>0</v>
      </c>
      <c r="G131" s="18">
        <f t="shared" si="8"/>
        <v>4737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4737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20">
        <f t="shared" si="9"/>
        <v>0</v>
      </c>
      <c r="X131" s="21">
        <v>0</v>
      </c>
      <c r="Y131" s="21">
        <v>0</v>
      </c>
      <c r="Z131" s="21">
        <v>0</v>
      </c>
      <c r="AA131" s="22">
        <v>0</v>
      </c>
      <c r="AB131" s="28">
        <v>0</v>
      </c>
      <c r="AC131" s="23">
        <f t="shared" si="10"/>
        <v>2635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2635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5">
        <f t="shared" si="11"/>
        <v>0</v>
      </c>
      <c r="AR131" s="26">
        <v>0</v>
      </c>
      <c r="AS131" s="26">
        <v>0</v>
      </c>
      <c r="AT131" s="26">
        <v>0</v>
      </c>
      <c r="AU131" s="27">
        <v>0</v>
      </c>
    </row>
    <row r="132" spans="1:47" x14ac:dyDescent="0.25">
      <c r="A132" s="14" t="s">
        <v>54</v>
      </c>
      <c r="B132" s="15" t="s">
        <v>314</v>
      </c>
      <c r="C132" s="15" t="s">
        <v>49</v>
      </c>
      <c r="D132" s="15" t="s">
        <v>315</v>
      </c>
      <c r="E132" s="16">
        <v>307211</v>
      </c>
      <c r="F132" s="17">
        <v>158869</v>
      </c>
      <c r="G132" s="18">
        <f t="shared" si="8"/>
        <v>46716</v>
      </c>
      <c r="H132" s="19">
        <v>0</v>
      </c>
      <c r="I132" s="19">
        <v>0</v>
      </c>
      <c r="J132" s="19">
        <v>22832</v>
      </c>
      <c r="K132" s="19">
        <v>0</v>
      </c>
      <c r="L132" s="19">
        <v>0</v>
      </c>
      <c r="M132" s="19">
        <v>0</v>
      </c>
      <c r="N132" s="19">
        <v>1011</v>
      </c>
      <c r="O132" s="19">
        <v>7289</v>
      </c>
      <c r="P132" s="19">
        <v>1200</v>
      </c>
      <c r="Q132" s="19">
        <v>0</v>
      </c>
      <c r="R132" s="19">
        <v>991</v>
      </c>
      <c r="S132" s="19">
        <v>0</v>
      </c>
      <c r="T132" s="19">
        <v>0</v>
      </c>
      <c r="U132" s="19">
        <v>0</v>
      </c>
      <c r="V132" s="19">
        <v>13393</v>
      </c>
      <c r="W132" s="20">
        <f t="shared" si="9"/>
        <v>0</v>
      </c>
      <c r="X132" s="21">
        <v>0</v>
      </c>
      <c r="Y132" s="21">
        <v>0</v>
      </c>
      <c r="Z132" s="21">
        <v>0</v>
      </c>
      <c r="AA132" s="22">
        <v>0</v>
      </c>
      <c r="AB132" s="28">
        <v>3772</v>
      </c>
      <c r="AC132" s="23">
        <f t="shared" si="10"/>
        <v>1780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1780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5">
        <f t="shared" si="11"/>
        <v>0</v>
      </c>
      <c r="AR132" s="26">
        <v>0</v>
      </c>
      <c r="AS132" s="26">
        <v>0</v>
      </c>
      <c r="AT132" s="26">
        <v>0</v>
      </c>
      <c r="AU132" s="27">
        <v>0</v>
      </c>
    </row>
    <row r="133" spans="1:47" x14ac:dyDescent="0.25">
      <c r="A133" s="14" t="s">
        <v>54</v>
      </c>
      <c r="B133" s="15" t="s">
        <v>316</v>
      </c>
      <c r="C133" s="15" t="s">
        <v>49</v>
      </c>
      <c r="D133" s="15" t="s">
        <v>317</v>
      </c>
      <c r="E133" s="16">
        <v>587541</v>
      </c>
      <c r="F133" s="17">
        <v>0</v>
      </c>
      <c r="G133" s="18">
        <f t="shared" si="8"/>
        <v>10323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8162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2161</v>
      </c>
      <c r="W133" s="20">
        <f t="shared" si="9"/>
        <v>0</v>
      </c>
      <c r="X133" s="21">
        <v>0</v>
      </c>
      <c r="Y133" s="21">
        <v>0</v>
      </c>
      <c r="Z133" s="21">
        <v>0</v>
      </c>
      <c r="AA133" s="22">
        <v>70</v>
      </c>
      <c r="AB133" s="28">
        <v>0</v>
      </c>
      <c r="AC133" s="23">
        <f t="shared" si="10"/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5">
        <f t="shared" si="11"/>
        <v>0</v>
      </c>
      <c r="AR133" s="26">
        <v>0</v>
      </c>
      <c r="AS133" s="26">
        <v>0</v>
      </c>
      <c r="AT133" s="26">
        <v>0</v>
      </c>
      <c r="AU133" s="27">
        <v>0</v>
      </c>
    </row>
    <row r="134" spans="1:47" x14ac:dyDescent="0.25">
      <c r="A134" s="14" t="s">
        <v>54</v>
      </c>
      <c r="B134" s="15" t="s">
        <v>318</v>
      </c>
      <c r="C134" s="15" t="s">
        <v>49</v>
      </c>
      <c r="D134" s="15" t="s">
        <v>319</v>
      </c>
      <c r="E134" s="16">
        <v>307246</v>
      </c>
      <c r="F134" s="17">
        <v>0</v>
      </c>
      <c r="G134" s="18">
        <f t="shared" si="8"/>
        <v>5915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5915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20">
        <f t="shared" si="9"/>
        <v>0</v>
      </c>
      <c r="X134" s="21">
        <v>0</v>
      </c>
      <c r="Y134" s="21">
        <v>0</v>
      </c>
      <c r="Z134" s="21">
        <v>0</v>
      </c>
      <c r="AA134" s="22">
        <v>0</v>
      </c>
      <c r="AB134" s="28">
        <v>0</v>
      </c>
      <c r="AC134" s="23">
        <f t="shared" si="10"/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5">
        <f t="shared" si="11"/>
        <v>0</v>
      </c>
      <c r="AR134" s="26">
        <v>0</v>
      </c>
      <c r="AS134" s="26">
        <v>0</v>
      </c>
      <c r="AT134" s="26">
        <v>0</v>
      </c>
      <c r="AU134" s="27">
        <v>0</v>
      </c>
    </row>
    <row r="135" spans="1:47" x14ac:dyDescent="0.25">
      <c r="A135" s="14" t="s">
        <v>54</v>
      </c>
      <c r="B135" s="15" t="s">
        <v>320</v>
      </c>
      <c r="C135" s="15" t="s">
        <v>49</v>
      </c>
      <c r="D135" s="15" t="s">
        <v>321</v>
      </c>
      <c r="E135" s="16">
        <v>587567</v>
      </c>
      <c r="F135" s="17">
        <v>0</v>
      </c>
      <c r="G135" s="18">
        <f t="shared" si="8"/>
        <v>2380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2380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9">
        <v>0</v>
      </c>
      <c r="W135" s="20">
        <f t="shared" si="9"/>
        <v>0</v>
      </c>
      <c r="X135" s="21">
        <v>0</v>
      </c>
      <c r="Y135" s="21">
        <v>0</v>
      </c>
      <c r="Z135" s="21">
        <v>0</v>
      </c>
      <c r="AA135" s="22">
        <v>0</v>
      </c>
      <c r="AB135" s="28">
        <v>0</v>
      </c>
      <c r="AC135" s="23">
        <f t="shared" si="10"/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5">
        <f t="shared" si="11"/>
        <v>0</v>
      </c>
      <c r="AR135" s="26">
        <v>0</v>
      </c>
      <c r="AS135" s="26">
        <v>0</v>
      </c>
      <c r="AT135" s="26">
        <v>0</v>
      </c>
      <c r="AU135" s="27">
        <v>0</v>
      </c>
    </row>
    <row r="136" spans="1:47" x14ac:dyDescent="0.25">
      <c r="A136" s="14" t="s">
        <v>54</v>
      </c>
      <c r="B136" s="15" t="s">
        <v>322</v>
      </c>
      <c r="C136" s="15" t="s">
        <v>49</v>
      </c>
      <c r="D136" s="15" t="s">
        <v>323</v>
      </c>
      <c r="E136" s="16">
        <v>307297</v>
      </c>
      <c r="F136" s="17">
        <v>0</v>
      </c>
      <c r="G136" s="18">
        <f t="shared" si="8"/>
        <v>6816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6816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20">
        <f t="shared" si="9"/>
        <v>0</v>
      </c>
      <c r="X136" s="21">
        <v>0</v>
      </c>
      <c r="Y136" s="21">
        <v>0</v>
      </c>
      <c r="Z136" s="21">
        <v>0</v>
      </c>
      <c r="AA136" s="22">
        <v>0</v>
      </c>
      <c r="AB136" s="28">
        <v>0</v>
      </c>
      <c r="AC136" s="23">
        <f t="shared" si="10"/>
        <v>3280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3280</v>
      </c>
      <c r="AK136" s="24">
        <v>0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5">
        <f t="shared" si="11"/>
        <v>0</v>
      </c>
      <c r="AR136" s="26">
        <v>0</v>
      </c>
      <c r="AS136" s="26">
        <v>0</v>
      </c>
      <c r="AT136" s="26">
        <v>0</v>
      </c>
      <c r="AU136" s="27">
        <v>0</v>
      </c>
    </row>
    <row r="137" spans="1:47" x14ac:dyDescent="0.25">
      <c r="A137" s="14" t="s">
        <v>54</v>
      </c>
      <c r="B137" s="15" t="s">
        <v>324</v>
      </c>
      <c r="C137" s="15" t="s">
        <v>49</v>
      </c>
      <c r="D137" s="15" t="s">
        <v>325</v>
      </c>
      <c r="E137" s="16">
        <v>307301</v>
      </c>
      <c r="F137" s="17">
        <v>0</v>
      </c>
      <c r="G137" s="18">
        <f t="shared" si="8"/>
        <v>10995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7728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3267</v>
      </c>
      <c r="V137" s="19">
        <v>0</v>
      </c>
      <c r="W137" s="20">
        <f t="shared" si="9"/>
        <v>0</v>
      </c>
      <c r="X137" s="21">
        <v>0</v>
      </c>
      <c r="Y137" s="21">
        <v>0</v>
      </c>
      <c r="Z137" s="21">
        <v>0</v>
      </c>
      <c r="AA137" s="22">
        <v>0</v>
      </c>
      <c r="AB137" s="28">
        <v>0</v>
      </c>
      <c r="AC137" s="23">
        <f t="shared" si="10"/>
        <v>177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177</v>
      </c>
      <c r="AQ137" s="25">
        <f t="shared" si="11"/>
        <v>0</v>
      </c>
      <c r="AR137" s="26">
        <v>0</v>
      </c>
      <c r="AS137" s="26">
        <v>0</v>
      </c>
      <c r="AT137" s="26">
        <v>0</v>
      </c>
      <c r="AU137" s="27">
        <v>0</v>
      </c>
    </row>
    <row r="138" spans="1:47" x14ac:dyDescent="0.25">
      <c r="A138" s="14" t="s">
        <v>54</v>
      </c>
      <c r="B138" s="15" t="s">
        <v>326</v>
      </c>
      <c r="C138" s="15" t="s">
        <v>49</v>
      </c>
      <c r="D138" s="15" t="s">
        <v>327</v>
      </c>
      <c r="E138" s="16">
        <v>307319</v>
      </c>
      <c r="F138" s="17">
        <v>0</v>
      </c>
      <c r="G138" s="18">
        <f t="shared" si="8"/>
        <v>9474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9474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20">
        <f t="shared" si="9"/>
        <v>0</v>
      </c>
      <c r="X138" s="21">
        <v>0</v>
      </c>
      <c r="Y138" s="21">
        <v>0</v>
      </c>
      <c r="Z138" s="21">
        <v>0</v>
      </c>
      <c r="AA138" s="22">
        <v>0</v>
      </c>
      <c r="AB138" s="28">
        <v>0</v>
      </c>
      <c r="AC138" s="23">
        <f t="shared" si="10"/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5">
        <f t="shared" si="11"/>
        <v>0</v>
      </c>
      <c r="AR138" s="26">
        <v>0</v>
      </c>
      <c r="AS138" s="26">
        <v>0</v>
      </c>
      <c r="AT138" s="26">
        <v>0</v>
      </c>
      <c r="AU138" s="27">
        <v>0</v>
      </c>
    </row>
    <row r="139" spans="1:47" x14ac:dyDescent="0.25">
      <c r="A139" s="14" t="s">
        <v>54</v>
      </c>
      <c r="B139" s="15" t="s">
        <v>328</v>
      </c>
      <c r="C139" s="15" t="s">
        <v>49</v>
      </c>
      <c r="D139" s="15" t="s">
        <v>329</v>
      </c>
      <c r="E139" s="16">
        <v>307327</v>
      </c>
      <c r="F139" s="17">
        <v>0</v>
      </c>
      <c r="G139" s="18">
        <f t="shared" si="8"/>
        <v>3536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3536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20">
        <f t="shared" si="9"/>
        <v>0</v>
      </c>
      <c r="X139" s="21">
        <v>0</v>
      </c>
      <c r="Y139" s="21">
        <v>0</v>
      </c>
      <c r="Z139" s="21">
        <v>0</v>
      </c>
      <c r="AA139" s="22">
        <v>0</v>
      </c>
      <c r="AB139" s="28">
        <v>0</v>
      </c>
      <c r="AC139" s="23">
        <f t="shared" si="10"/>
        <v>250</v>
      </c>
      <c r="AD139" s="24">
        <v>0</v>
      </c>
      <c r="AE139" s="24">
        <v>0</v>
      </c>
      <c r="AF139" s="24">
        <v>0</v>
      </c>
      <c r="AG139" s="24">
        <v>0</v>
      </c>
      <c r="AH139" s="24">
        <v>250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5">
        <f t="shared" si="11"/>
        <v>0</v>
      </c>
      <c r="AR139" s="26">
        <v>0</v>
      </c>
      <c r="AS139" s="26">
        <v>0</v>
      </c>
      <c r="AT139" s="26">
        <v>0</v>
      </c>
      <c r="AU139" s="27">
        <v>0</v>
      </c>
    </row>
    <row r="140" spans="1:47" x14ac:dyDescent="0.25">
      <c r="A140" s="14" t="s">
        <v>54</v>
      </c>
      <c r="B140" s="15" t="s">
        <v>330</v>
      </c>
      <c r="C140" s="15" t="s">
        <v>49</v>
      </c>
      <c r="D140" s="15" t="s">
        <v>331</v>
      </c>
      <c r="E140" s="16">
        <v>587575</v>
      </c>
      <c r="F140" s="17">
        <v>0</v>
      </c>
      <c r="G140" s="18">
        <f t="shared" si="8"/>
        <v>4442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4442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20">
        <f t="shared" si="9"/>
        <v>0</v>
      </c>
      <c r="X140" s="21">
        <v>0</v>
      </c>
      <c r="Y140" s="21">
        <v>0</v>
      </c>
      <c r="Z140" s="21">
        <v>0</v>
      </c>
      <c r="AA140" s="22">
        <v>0</v>
      </c>
      <c r="AB140" s="28">
        <v>0</v>
      </c>
      <c r="AC140" s="23">
        <f t="shared" si="10"/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5">
        <f t="shared" si="11"/>
        <v>0</v>
      </c>
      <c r="AR140" s="26">
        <v>0</v>
      </c>
      <c r="AS140" s="26">
        <v>0</v>
      </c>
      <c r="AT140" s="26">
        <v>0</v>
      </c>
      <c r="AU140" s="27">
        <v>0</v>
      </c>
    </row>
    <row r="141" spans="1:47" x14ac:dyDescent="0.25">
      <c r="A141" s="14" t="s">
        <v>54</v>
      </c>
      <c r="B141" s="15" t="s">
        <v>332</v>
      </c>
      <c r="C141" s="15" t="s">
        <v>49</v>
      </c>
      <c r="D141" s="15" t="s">
        <v>333</v>
      </c>
      <c r="E141" s="16">
        <v>587583</v>
      </c>
      <c r="F141" s="17">
        <v>0</v>
      </c>
      <c r="G141" s="18">
        <f t="shared" si="8"/>
        <v>2969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2969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20">
        <f t="shared" si="9"/>
        <v>0</v>
      </c>
      <c r="X141" s="21">
        <v>0</v>
      </c>
      <c r="Y141" s="21">
        <v>0</v>
      </c>
      <c r="Z141" s="21">
        <v>0</v>
      </c>
      <c r="AA141" s="22">
        <v>0</v>
      </c>
      <c r="AB141" s="28">
        <v>0</v>
      </c>
      <c r="AC141" s="23">
        <f t="shared" si="10"/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5">
        <f t="shared" si="11"/>
        <v>0</v>
      </c>
      <c r="AR141" s="26">
        <v>0</v>
      </c>
      <c r="AS141" s="26">
        <v>0</v>
      </c>
      <c r="AT141" s="26">
        <v>0</v>
      </c>
      <c r="AU141" s="27">
        <v>0</v>
      </c>
    </row>
    <row r="142" spans="1:47" x14ac:dyDescent="0.25">
      <c r="A142" s="14" t="s">
        <v>54</v>
      </c>
      <c r="B142" s="15" t="s">
        <v>334</v>
      </c>
      <c r="C142" s="15" t="s">
        <v>49</v>
      </c>
      <c r="D142" s="15" t="s">
        <v>335</v>
      </c>
      <c r="E142" s="16">
        <v>307360</v>
      </c>
      <c r="F142" s="17">
        <v>386873</v>
      </c>
      <c r="G142" s="18">
        <f t="shared" si="8"/>
        <v>47862</v>
      </c>
      <c r="H142" s="19">
        <v>6311</v>
      </c>
      <c r="I142" s="19">
        <v>4428</v>
      </c>
      <c r="J142" s="19">
        <v>0</v>
      </c>
      <c r="K142" s="19">
        <v>0</v>
      </c>
      <c r="L142" s="19">
        <v>0</v>
      </c>
      <c r="M142" s="19">
        <v>0</v>
      </c>
      <c r="N142" s="19">
        <v>3066</v>
      </c>
      <c r="O142" s="19">
        <v>17503</v>
      </c>
      <c r="P142" s="19">
        <v>800</v>
      </c>
      <c r="Q142" s="19">
        <v>0</v>
      </c>
      <c r="R142" s="19">
        <v>2378</v>
      </c>
      <c r="S142" s="19">
        <v>1800</v>
      </c>
      <c r="T142" s="19">
        <v>0</v>
      </c>
      <c r="U142" s="19">
        <v>0</v>
      </c>
      <c r="V142" s="19">
        <v>11576</v>
      </c>
      <c r="W142" s="20">
        <f t="shared" si="9"/>
        <v>0</v>
      </c>
      <c r="X142" s="21">
        <v>0</v>
      </c>
      <c r="Y142" s="21">
        <v>0</v>
      </c>
      <c r="Z142" s="21">
        <v>0</v>
      </c>
      <c r="AA142" s="22">
        <v>0</v>
      </c>
      <c r="AB142" s="28">
        <v>11031</v>
      </c>
      <c r="AC142" s="23">
        <f t="shared" si="10"/>
        <v>1243</v>
      </c>
      <c r="AD142" s="24">
        <v>0</v>
      </c>
      <c r="AE142" s="24">
        <v>380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400</v>
      </c>
      <c r="AL142" s="24">
        <v>0</v>
      </c>
      <c r="AM142" s="24">
        <v>0</v>
      </c>
      <c r="AN142" s="24">
        <v>0</v>
      </c>
      <c r="AO142" s="24">
        <v>0</v>
      </c>
      <c r="AP142" s="24">
        <v>463</v>
      </c>
      <c r="AQ142" s="25">
        <f t="shared" si="11"/>
        <v>0</v>
      </c>
      <c r="AR142" s="26">
        <v>0</v>
      </c>
      <c r="AS142" s="26">
        <v>0</v>
      </c>
      <c r="AT142" s="26">
        <v>0</v>
      </c>
      <c r="AU142" s="27">
        <v>0</v>
      </c>
    </row>
    <row r="143" spans="1:47" x14ac:dyDescent="0.25">
      <c r="A143" s="14" t="s">
        <v>54</v>
      </c>
      <c r="B143" s="15" t="s">
        <v>336</v>
      </c>
      <c r="C143" s="15" t="s">
        <v>49</v>
      </c>
      <c r="D143" s="15" t="s">
        <v>337</v>
      </c>
      <c r="E143" s="16">
        <v>307378</v>
      </c>
      <c r="F143" s="17">
        <v>281883</v>
      </c>
      <c r="G143" s="18">
        <f t="shared" si="8"/>
        <v>96058</v>
      </c>
      <c r="H143" s="19">
        <v>0</v>
      </c>
      <c r="I143" s="19">
        <v>0</v>
      </c>
      <c r="J143" s="19">
        <v>17124</v>
      </c>
      <c r="K143" s="19">
        <v>0</v>
      </c>
      <c r="L143" s="19">
        <v>50000</v>
      </c>
      <c r="M143" s="19">
        <v>0</v>
      </c>
      <c r="N143" s="19">
        <v>2368</v>
      </c>
      <c r="O143" s="19">
        <v>7428</v>
      </c>
      <c r="P143" s="19">
        <v>1500</v>
      </c>
      <c r="Q143" s="19">
        <v>0</v>
      </c>
      <c r="R143" s="19">
        <v>2134</v>
      </c>
      <c r="S143" s="19">
        <v>1650</v>
      </c>
      <c r="T143" s="19">
        <v>1200</v>
      </c>
      <c r="U143" s="19">
        <v>0</v>
      </c>
      <c r="V143" s="19">
        <v>12654</v>
      </c>
      <c r="W143" s="20">
        <f t="shared" si="9"/>
        <v>0</v>
      </c>
      <c r="X143" s="21">
        <v>0</v>
      </c>
      <c r="Y143" s="21">
        <v>0</v>
      </c>
      <c r="Z143" s="21">
        <v>0</v>
      </c>
      <c r="AA143" s="22">
        <v>0</v>
      </c>
      <c r="AB143" s="28">
        <v>3697</v>
      </c>
      <c r="AC143" s="23">
        <f t="shared" si="10"/>
        <v>500</v>
      </c>
      <c r="AD143" s="24">
        <v>0</v>
      </c>
      <c r="AE143" s="24">
        <v>0</v>
      </c>
      <c r="AF143" s="24">
        <v>0</v>
      </c>
      <c r="AG143" s="24">
        <v>0</v>
      </c>
      <c r="AH143" s="24">
        <v>500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5">
        <f t="shared" si="11"/>
        <v>0</v>
      </c>
      <c r="AR143" s="26">
        <v>0</v>
      </c>
      <c r="AS143" s="26">
        <v>0</v>
      </c>
      <c r="AT143" s="26">
        <v>0</v>
      </c>
      <c r="AU143" s="27">
        <v>0</v>
      </c>
    </row>
    <row r="144" spans="1:47" x14ac:dyDescent="0.25">
      <c r="A144" s="14" t="s">
        <v>54</v>
      </c>
      <c r="B144" s="15" t="s">
        <v>338</v>
      </c>
      <c r="C144" s="15" t="s">
        <v>49</v>
      </c>
      <c r="D144" s="15" t="s">
        <v>53</v>
      </c>
      <c r="E144" s="16">
        <v>307386</v>
      </c>
      <c r="F144" s="17">
        <v>0</v>
      </c>
      <c r="G144" s="18">
        <f t="shared" si="8"/>
        <v>4737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4737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20">
        <f t="shared" si="9"/>
        <v>0</v>
      </c>
      <c r="X144" s="21">
        <v>0</v>
      </c>
      <c r="Y144" s="21">
        <v>0</v>
      </c>
      <c r="Z144" s="21">
        <v>0</v>
      </c>
      <c r="AA144" s="22">
        <v>0</v>
      </c>
      <c r="AB144" s="28">
        <v>0</v>
      </c>
      <c r="AC144" s="23">
        <f t="shared" si="10"/>
        <v>250</v>
      </c>
      <c r="AD144" s="24">
        <v>0</v>
      </c>
      <c r="AE144" s="24">
        <v>0</v>
      </c>
      <c r="AF144" s="24">
        <v>0</v>
      </c>
      <c r="AG144" s="24">
        <v>0</v>
      </c>
      <c r="AH144" s="24">
        <v>250</v>
      </c>
      <c r="AI144" s="24">
        <v>0</v>
      </c>
      <c r="AJ144" s="24">
        <v>0</v>
      </c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5">
        <f t="shared" si="11"/>
        <v>0</v>
      </c>
      <c r="AR144" s="26">
        <v>0</v>
      </c>
      <c r="AS144" s="26">
        <v>0</v>
      </c>
      <c r="AT144" s="26">
        <v>0</v>
      </c>
      <c r="AU144" s="27">
        <v>0</v>
      </c>
    </row>
    <row r="145" spans="1:47" x14ac:dyDescent="0.25">
      <c r="A145" s="14" t="s">
        <v>54</v>
      </c>
      <c r="B145" s="15" t="s">
        <v>339</v>
      </c>
      <c r="C145" s="15" t="s">
        <v>49</v>
      </c>
      <c r="D145" s="15" t="s">
        <v>340</v>
      </c>
      <c r="E145" s="16">
        <v>307394</v>
      </c>
      <c r="F145" s="17">
        <v>545202</v>
      </c>
      <c r="G145" s="18">
        <f t="shared" si="8"/>
        <v>37291</v>
      </c>
      <c r="H145" s="19">
        <v>2092</v>
      </c>
      <c r="I145" s="19">
        <v>6069</v>
      </c>
      <c r="J145" s="19">
        <v>3425</v>
      </c>
      <c r="K145" s="19">
        <v>0</v>
      </c>
      <c r="L145" s="19">
        <v>0</v>
      </c>
      <c r="M145" s="19">
        <v>0</v>
      </c>
      <c r="N145" s="19">
        <v>4019</v>
      </c>
      <c r="O145" s="19">
        <v>8884</v>
      </c>
      <c r="P145" s="19">
        <v>700</v>
      </c>
      <c r="Q145" s="19">
        <v>0</v>
      </c>
      <c r="R145" s="19">
        <v>3043</v>
      </c>
      <c r="S145" s="19">
        <v>0</v>
      </c>
      <c r="T145" s="19">
        <v>1500</v>
      </c>
      <c r="U145" s="19">
        <v>0</v>
      </c>
      <c r="V145" s="19">
        <v>7559</v>
      </c>
      <c r="W145" s="20">
        <f t="shared" si="9"/>
        <v>0</v>
      </c>
      <c r="X145" s="21">
        <v>0</v>
      </c>
      <c r="Y145" s="21">
        <v>0</v>
      </c>
      <c r="Z145" s="21">
        <v>0</v>
      </c>
      <c r="AA145" s="22">
        <v>0</v>
      </c>
      <c r="AB145" s="28">
        <v>6615</v>
      </c>
      <c r="AC145" s="23">
        <f t="shared" si="10"/>
        <v>1891</v>
      </c>
      <c r="AD145" s="24">
        <v>0</v>
      </c>
      <c r="AE145" s="24">
        <v>891</v>
      </c>
      <c r="AF145" s="24">
        <v>0</v>
      </c>
      <c r="AG145" s="24">
        <v>0</v>
      </c>
      <c r="AH145" s="24">
        <v>1000</v>
      </c>
      <c r="AI145" s="24">
        <v>0</v>
      </c>
      <c r="AJ145" s="24">
        <v>0</v>
      </c>
      <c r="AK145" s="24">
        <v>0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5">
        <f t="shared" si="11"/>
        <v>0</v>
      </c>
      <c r="AR145" s="26">
        <v>0</v>
      </c>
      <c r="AS145" s="26">
        <v>0</v>
      </c>
      <c r="AT145" s="26">
        <v>0</v>
      </c>
      <c r="AU145" s="27">
        <v>0</v>
      </c>
    </row>
    <row r="146" spans="1:47" x14ac:dyDescent="0.25">
      <c r="A146" s="14" t="s">
        <v>54</v>
      </c>
      <c r="B146" s="15" t="s">
        <v>341</v>
      </c>
      <c r="C146" s="15" t="s">
        <v>49</v>
      </c>
      <c r="D146" s="15" t="s">
        <v>342</v>
      </c>
      <c r="E146" s="16">
        <v>307416</v>
      </c>
      <c r="F146" s="17">
        <v>423911</v>
      </c>
      <c r="G146" s="18">
        <f t="shared" si="8"/>
        <v>26681</v>
      </c>
      <c r="H146" s="19"/>
      <c r="I146" s="19">
        <v>1742</v>
      </c>
      <c r="J146" s="19">
        <v>0</v>
      </c>
      <c r="K146" s="19">
        <v>0</v>
      </c>
      <c r="L146" s="19">
        <v>0</v>
      </c>
      <c r="M146" s="19">
        <v>0</v>
      </c>
      <c r="N146" s="19">
        <v>3149</v>
      </c>
      <c r="O146" s="19">
        <v>7706</v>
      </c>
      <c r="P146" s="19">
        <v>200</v>
      </c>
      <c r="Q146" s="19">
        <v>0</v>
      </c>
      <c r="R146" s="19">
        <v>2368</v>
      </c>
      <c r="S146" s="19">
        <v>0</v>
      </c>
      <c r="T146" s="19">
        <v>0</v>
      </c>
      <c r="U146" s="19">
        <v>0</v>
      </c>
      <c r="V146" s="19">
        <v>11516</v>
      </c>
      <c r="W146" s="20">
        <f t="shared" si="9"/>
        <v>200000</v>
      </c>
      <c r="X146" s="21">
        <v>0</v>
      </c>
      <c r="Y146" s="21">
        <v>200000</v>
      </c>
      <c r="Z146" s="21">
        <v>0</v>
      </c>
      <c r="AA146" s="22">
        <v>0</v>
      </c>
      <c r="AB146" s="28">
        <v>35657</v>
      </c>
      <c r="AC146" s="23">
        <f t="shared" si="10"/>
        <v>3600</v>
      </c>
      <c r="AD146" s="24">
        <v>208</v>
      </c>
      <c r="AE146" s="24">
        <v>513</v>
      </c>
      <c r="AF146" s="24">
        <v>0</v>
      </c>
      <c r="AG146" s="24">
        <v>0</v>
      </c>
      <c r="AH146" s="24">
        <v>0</v>
      </c>
      <c r="AI146" s="24">
        <v>0</v>
      </c>
      <c r="AJ146" s="24">
        <v>1622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1257</v>
      </c>
      <c r="AQ146" s="25">
        <f t="shared" si="11"/>
        <v>0</v>
      </c>
      <c r="AR146" s="26">
        <v>0</v>
      </c>
      <c r="AS146" s="26">
        <v>0</v>
      </c>
      <c r="AT146" s="26">
        <v>0</v>
      </c>
      <c r="AU146" s="27">
        <v>47</v>
      </c>
    </row>
    <row r="147" spans="1:47" x14ac:dyDescent="0.25">
      <c r="A147" s="14" t="s">
        <v>54</v>
      </c>
      <c r="B147" s="15" t="s">
        <v>343</v>
      </c>
      <c r="C147" s="15" t="s">
        <v>49</v>
      </c>
      <c r="D147" s="15" t="s">
        <v>344</v>
      </c>
      <c r="E147" s="16">
        <v>307424</v>
      </c>
      <c r="F147" s="17">
        <v>499239</v>
      </c>
      <c r="G147" s="18">
        <f t="shared" si="8"/>
        <v>83563</v>
      </c>
      <c r="H147" s="19">
        <v>2062</v>
      </c>
      <c r="I147" s="19">
        <v>0</v>
      </c>
      <c r="J147" s="19">
        <v>21690</v>
      </c>
      <c r="K147" s="19">
        <v>0</v>
      </c>
      <c r="L147" s="19">
        <v>20511</v>
      </c>
      <c r="M147" s="19">
        <v>0</v>
      </c>
      <c r="N147" s="19">
        <v>3424</v>
      </c>
      <c r="O147" s="19">
        <v>11887</v>
      </c>
      <c r="P147" s="19">
        <v>0</v>
      </c>
      <c r="Q147" s="19">
        <v>0</v>
      </c>
      <c r="R147" s="19">
        <v>2452</v>
      </c>
      <c r="S147" s="19">
        <v>0</v>
      </c>
      <c r="T147" s="19">
        <v>0</v>
      </c>
      <c r="U147" s="19">
        <v>0</v>
      </c>
      <c r="V147" s="19">
        <v>21537</v>
      </c>
      <c r="W147" s="20">
        <f t="shared" si="9"/>
        <v>50811</v>
      </c>
      <c r="X147" s="21">
        <v>0</v>
      </c>
      <c r="Y147" s="21">
        <v>50811</v>
      </c>
      <c r="Z147" s="21">
        <v>0</v>
      </c>
      <c r="AA147" s="22">
        <v>0</v>
      </c>
      <c r="AB147" s="28">
        <v>8418</v>
      </c>
      <c r="AC147" s="23">
        <f t="shared" si="10"/>
        <v>1000</v>
      </c>
      <c r="AD147" s="24">
        <v>0</v>
      </c>
      <c r="AE147" s="24">
        <v>0</v>
      </c>
      <c r="AF147" s="24">
        <v>0</v>
      </c>
      <c r="AG147" s="24">
        <v>0</v>
      </c>
      <c r="AH147" s="24">
        <v>1000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5">
        <f t="shared" si="11"/>
        <v>0</v>
      </c>
      <c r="AR147" s="26">
        <v>0</v>
      </c>
      <c r="AS147" s="26">
        <v>0</v>
      </c>
      <c r="AT147" s="26">
        <v>0</v>
      </c>
      <c r="AU147" s="27">
        <v>0</v>
      </c>
    </row>
    <row r="148" spans="1:47" x14ac:dyDescent="0.25">
      <c r="A148" s="14" t="s">
        <v>54</v>
      </c>
      <c r="B148" s="15" t="s">
        <v>345</v>
      </c>
      <c r="C148" s="15" t="s">
        <v>49</v>
      </c>
      <c r="D148" s="15" t="s">
        <v>346</v>
      </c>
      <c r="E148" s="16">
        <v>307432</v>
      </c>
      <c r="F148" s="17">
        <v>81437</v>
      </c>
      <c r="G148" s="18">
        <f t="shared" si="8"/>
        <v>15596</v>
      </c>
      <c r="H148" s="19">
        <v>4315</v>
      </c>
      <c r="I148" s="19">
        <v>788</v>
      </c>
      <c r="J148" s="19">
        <v>0</v>
      </c>
      <c r="K148" s="19">
        <v>0</v>
      </c>
      <c r="L148" s="19">
        <v>0</v>
      </c>
      <c r="M148" s="19">
        <v>0</v>
      </c>
      <c r="N148" s="19">
        <v>685</v>
      </c>
      <c r="O148" s="19">
        <v>4437</v>
      </c>
      <c r="P148" s="19">
        <v>100</v>
      </c>
      <c r="Q148" s="19">
        <v>0</v>
      </c>
      <c r="R148" s="19">
        <v>500</v>
      </c>
      <c r="S148" s="19">
        <v>0</v>
      </c>
      <c r="T148" s="19">
        <v>0</v>
      </c>
      <c r="U148" s="19">
        <v>4571</v>
      </c>
      <c r="V148" s="19">
        <v>200</v>
      </c>
      <c r="W148" s="20">
        <f t="shared" si="9"/>
        <v>0</v>
      </c>
      <c r="X148" s="21">
        <v>0</v>
      </c>
      <c r="Y148" s="21">
        <v>0</v>
      </c>
      <c r="Z148" s="21">
        <v>0</v>
      </c>
      <c r="AA148" s="22">
        <v>0</v>
      </c>
      <c r="AB148" s="28">
        <v>789</v>
      </c>
      <c r="AC148" s="23">
        <f t="shared" si="10"/>
        <v>862</v>
      </c>
      <c r="AD148" s="24">
        <v>0</v>
      </c>
      <c r="AE148" s="24">
        <v>59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803</v>
      </c>
      <c r="AQ148" s="25">
        <f t="shared" si="11"/>
        <v>0</v>
      </c>
      <c r="AR148" s="26">
        <v>0</v>
      </c>
      <c r="AS148" s="26">
        <v>0</v>
      </c>
      <c r="AT148" s="26">
        <v>0</v>
      </c>
      <c r="AU148" s="27">
        <v>0</v>
      </c>
    </row>
    <row r="149" spans="1:47" x14ac:dyDescent="0.25">
      <c r="A149" s="14" t="s">
        <v>54</v>
      </c>
      <c r="B149" s="15" t="s">
        <v>347</v>
      </c>
      <c r="C149" s="15" t="s">
        <v>49</v>
      </c>
      <c r="D149" s="15" t="s">
        <v>348</v>
      </c>
      <c r="E149" s="16">
        <v>307441</v>
      </c>
      <c r="F149" s="17">
        <v>0</v>
      </c>
      <c r="G149" s="18">
        <f t="shared" si="8"/>
        <v>9429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5014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4415</v>
      </c>
      <c r="V149" s="19">
        <v>0</v>
      </c>
      <c r="W149" s="20">
        <f t="shared" si="9"/>
        <v>0</v>
      </c>
      <c r="X149" s="21">
        <v>0</v>
      </c>
      <c r="Y149" s="21">
        <v>0</v>
      </c>
      <c r="Z149" s="21">
        <v>0</v>
      </c>
      <c r="AA149" s="22">
        <v>0</v>
      </c>
      <c r="AB149" s="28">
        <v>0</v>
      </c>
      <c r="AC149" s="23">
        <f t="shared" si="10"/>
        <v>177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4">
        <v>0</v>
      </c>
      <c r="AO149" s="24">
        <v>0</v>
      </c>
      <c r="AP149" s="24">
        <v>177</v>
      </c>
      <c r="AQ149" s="25">
        <f t="shared" si="11"/>
        <v>0</v>
      </c>
      <c r="AR149" s="26">
        <v>0</v>
      </c>
      <c r="AS149" s="26">
        <v>0</v>
      </c>
      <c r="AT149" s="26">
        <v>0</v>
      </c>
      <c r="AU149" s="27">
        <v>0</v>
      </c>
    </row>
    <row r="150" spans="1:47" x14ac:dyDescent="0.25">
      <c r="A150" s="14" t="s">
        <v>54</v>
      </c>
      <c r="B150" s="15" t="s">
        <v>349</v>
      </c>
      <c r="C150" s="15" t="s">
        <v>49</v>
      </c>
      <c r="D150" s="15" t="s">
        <v>350</v>
      </c>
      <c r="E150" s="16">
        <v>31824587</v>
      </c>
      <c r="F150" s="17">
        <v>0</v>
      </c>
      <c r="G150" s="18">
        <f t="shared" si="8"/>
        <v>5915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5915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20">
        <f t="shared" si="9"/>
        <v>0</v>
      </c>
      <c r="X150" s="21">
        <v>0</v>
      </c>
      <c r="Y150" s="21">
        <v>0</v>
      </c>
      <c r="Z150" s="21">
        <v>0</v>
      </c>
      <c r="AA150" s="22">
        <v>0</v>
      </c>
      <c r="AB150" s="28">
        <v>0</v>
      </c>
      <c r="AC150" s="23">
        <f t="shared" si="10"/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5">
        <f t="shared" si="11"/>
        <v>0</v>
      </c>
      <c r="AR150" s="26">
        <v>0</v>
      </c>
      <c r="AS150" s="26">
        <v>0</v>
      </c>
      <c r="AT150" s="26">
        <v>0</v>
      </c>
      <c r="AU150" s="27">
        <v>0</v>
      </c>
    </row>
    <row r="151" spans="1:47" x14ac:dyDescent="0.25">
      <c r="A151" s="14" t="s">
        <v>54</v>
      </c>
      <c r="B151" s="15" t="s">
        <v>351</v>
      </c>
      <c r="C151" s="15" t="s">
        <v>49</v>
      </c>
      <c r="D151" s="15" t="s">
        <v>352</v>
      </c>
      <c r="E151" s="16">
        <v>587591</v>
      </c>
      <c r="F151" s="17">
        <v>53467</v>
      </c>
      <c r="G151" s="18">
        <f t="shared" si="8"/>
        <v>4426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352</v>
      </c>
      <c r="O151" s="19">
        <v>0</v>
      </c>
      <c r="P151" s="19">
        <v>500</v>
      </c>
      <c r="Q151" s="19">
        <v>0</v>
      </c>
      <c r="R151" s="19">
        <v>470</v>
      </c>
      <c r="S151" s="19">
        <v>0</v>
      </c>
      <c r="T151" s="19">
        <v>0</v>
      </c>
      <c r="U151" s="19">
        <v>0</v>
      </c>
      <c r="V151" s="19">
        <v>3104</v>
      </c>
      <c r="W151" s="20">
        <f t="shared" si="9"/>
        <v>0</v>
      </c>
      <c r="X151" s="21">
        <v>0</v>
      </c>
      <c r="Y151" s="21">
        <v>0</v>
      </c>
      <c r="Z151" s="21">
        <v>0</v>
      </c>
      <c r="AA151" s="22">
        <v>0</v>
      </c>
      <c r="AB151" s="28">
        <v>587</v>
      </c>
      <c r="AC151" s="23">
        <f t="shared" si="10"/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  <c r="AJ151" s="24">
        <v>0</v>
      </c>
      <c r="AK151" s="24">
        <v>0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5">
        <f t="shared" si="11"/>
        <v>0</v>
      </c>
      <c r="AR151" s="26">
        <v>0</v>
      </c>
      <c r="AS151" s="26">
        <v>0</v>
      </c>
      <c r="AT151" s="26">
        <v>0</v>
      </c>
      <c r="AU151" s="27">
        <v>0</v>
      </c>
    </row>
    <row r="152" spans="1:47" x14ac:dyDescent="0.25">
      <c r="A152" s="14" t="s">
        <v>54</v>
      </c>
      <c r="B152" s="15" t="s">
        <v>353</v>
      </c>
      <c r="C152" s="15" t="s">
        <v>49</v>
      </c>
      <c r="D152" s="15" t="s">
        <v>354</v>
      </c>
      <c r="E152" s="16">
        <v>307483</v>
      </c>
      <c r="F152" s="17">
        <v>656295</v>
      </c>
      <c r="G152" s="18">
        <f t="shared" si="8"/>
        <v>115709</v>
      </c>
      <c r="H152" s="19">
        <v>0</v>
      </c>
      <c r="I152" s="19">
        <v>9450</v>
      </c>
      <c r="J152" s="19">
        <v>27398</v>
      </c>
      <c r="K152" s="19">
        <v>0</v>
      </c>
      <c r="L152" s="19">
        <v>14469</v>
      </c>
      <c r="M152" s="19">
        <v>0</v>
      </c>
      <c r="N152" s="19">
        <v>5536</v>
      </c>
      <c r="O152" s="19">
        <v>17491</v>
      </c>
      <c r="P152" s="19">
        <v>0</v>
      </c>
      <c r="Q152" s="19">
        <v>0</v>
      </c>
      <c r="R152" s="19">
        <v>4710</v>
      </c>
      <c r="S152" s="19">
        <v>3600</v>
      </c>
      <c r="T152" s="19">
        <v>2600</v>
      </c>
      <c r="U152" s="19">
        <v>2608</v>
      </c>
      <c r="V152" s="19">
        <v>27847</v>
      </c>
      <c r="W152" s="20">
        <f t="shared" si="9"/>
        <v>0</v>
      </c>
      <c r="X152" s="21">
        <v>0</v>
      </c>
      <c r="Y152" s="21">
        <v>0</v>
      </c>
      <c r="Z152" s="21">
        <v>0</v>
      </c>
      <c r="AA152" s="22">
        <v>0</v>
      </c>
      <c r="AB152" s="28">
        <v>41073</v>
      </c>
      <c r="AC152" s="23">
        <f t="shared" si="10"/>
        <v>1470</v>
      </c>
      <c r="AD152" s="24">
        <v>0</v>
      </c>
      <c r="AE152" s="24">
        <v>720</v>
      </c>
      <c r="AF152" s="24">
        <v>0</v>
      </c>
      <c r="AG152" s="24">
        <v>0</v>
      </c>
      <c r="AH152" s="24">
        <v>750</v>
      </c>
      <c r="AI152" s="24">
        <v>0</v>
      </c>
      <c r="AJ152" s="24">
        <v>0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5">
        <f t="shared" si="11"/>
        <v>0</v>
      </c>
      <c r="AR152" s="26">
        <v>0</v>
      </c>
      <c r="AS152" s="26">
        <v>0</v>
      </c>
      <c r="AT152" s="26">
        <v>0</v>
      </c>
      <c r="AU152" s="27">
        <v>1175</v>
      </c>
    </row>
    <row r="153" spans="1:47" x14ac:dyDescent="0.25">
      <c r="A153" s="14" t="s">
        <v>54</v>
      </c>
      <c r="B153" s="15" t="s">
        <v>355</v>
      </c>
      <c r="C153" s="15" t="s">
        <v>49</v>
      </c>
      <c r="D153" s="15" t="s">
        <v>356</v>
      </c>
      <c r="E153" s="16">
        <v>307513</v>
      </c>
      <c r="F153" s="17">
        <v>2220517</v>
      </c>
      <c r="G153" s="18">
        <f t="shared" si="8"/>
        <v>303967</v>
      </c>
      <c r="H153" s="19">
        <v>3215</v>
      </c>
      <c r="I153" s="19">
        <v>51764</v>
      </c>
      <c r="J153" s="19">
        <v>40184</v>
      </c>
      <c r="K153" s="19">
        <v>0</v>
      </c>
      <c r="L153" s="19">
        <v>0</v>
      </c>
      <c r="M153" s="19">
        <v>0</v>
      </c>
      <c r="N153" s="19">
        <v>22688</v>
      </c>
      <c r="O153" s="19">
        <v>54999</v>
      </c>
      <c r="P153" s="19">
        <v>2800</v>
      </c>
      <c r="Q153" s="19">
        <v>0</v>
      </c>
      <c r="R153" s="19">
        <v>20671</v>
      </c>
      <c r="S153" s="19">
        <v>13350</v>
      </c>
      <c r="T153" s="19">
        <v>4800</v>
      </c>
      <c r="U153" s="19">
        <v>20868</v>
      </c>
      <c r="V153" s="19">
        <v>68628</v>
      </c>
      <c r="W153" s="20">
        <f t="shared" si="9"/>
        <v>0</v>
      </c>
      <c r="X153" s="21">
        <v>0</v>
      </c>
      <c r="Y153" s="21">
        <v>0</v>
      </c>
      <c r="Z153" s="21">
        <v>0</v>
      </c>
      <c r="AA153" s="22">
        <v>0</v>
      </c>
      <c r="AB153" s="28">
        <v>123584</v>
      </c>
      <c r="AC153" s="23">
        <f t="shared" si="10"/>
        <v>16807</v>
      </c>
      <c r="AD153" s="24">
        <v>0</v>
      </c>
      <c r="AE153" s="24">
        <v>4456</v>
      </c>
      <c r="AF153" s="24">
        <v>0</v>
      </c>
      <c r="AG153" s="24">
        <v>0</v>
      </c>
      <c r="AH153" s="24">
        <v>2500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9851</v>
      </c>
      <c r="AQ153" s="25">
        <f t="shared" si="11"/>
        <v>0</v>
      </c>
      <c r="AR153" s="26">
        <v>0</v>
      </c>
      <c r="AS153" s="26">
        <v>0</v>
      </c>
      <c r="AT153" s="26">
        <v>0</v>
      </c>
      <c r="AU153" s="27">
        <v>3055</v>
      </c>
    </row>
    <row r="154" spans="1:47" x14ac:dyDescent="0.25">
      <c r="A154" s="14" t="s">
        <v>54</v>
      </c>
      <c r="B154" s="15" t="s">
        <v>357</v>
      </c>
      <c r="C154" s="15" t="s">
        <v>49</v>
      </c>
      <c r="D154" s="15" t="s">
        <v>358</v>
      </c>
      <c r="E154" s="16">
        <v>307505</v>
      </c>
      <c r="F154" s="17">
        <v>31938</v>
      </c>
      <c r="G154" s="18">
        <f t="shared" si="8"/>
        <v>4698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282</v>
      </c>
      <c r="O154" s="19">
        <v>3258</v>
      </c>
      <c r="P154" s="19">
        <v>500</v>
      </c>
      <c r="Q154" s="19">
        <v>0</v>
      </c>
      <c r="R154" s="19">
        <v>308</v>
      </c>
      <c r="S154" s="19">
        <v>0</v>
      </c>
      <c r="T154" s="19">
        <v>0</v>
      </c>
      <c r="U154" s="19">
        <v>0</v>
      </c>
      <c r="V154" s="19">
        <v>350</v>
      </c>
      <c r="W154" s="20">
        <f t="shared" si="9"/>
        <v>0</v>
      </c>
      <c r="X154" s="21">
        <v>0</v>
      </c>
      <c r="Y154" s="21">
        <v>0</v>
      </c>
      <c r="Z154" s="21">
        <v>0</v>
      </c>
      <c r="AA154" s="22">
        <v>0</v>
      </c>
      <c r="AB154" s="28">
        <v>800</v>
      </c>
      <c r="AC154" s="23">
        <f t="shared" si="10"/>
        <v>1140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102</v>
      </c>
      <c r="AJ154" s="24">
        <v>1038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0</v>
      </c>
      <c r="AQ154" s="25">
        <f t="shared" si="11"/>
        <v>0</v>
      </c>
      <c r="AR154" s="26">
        <v>0</v>
      </c>
      <c r="AS154" s="26">
        <v>0</v>
      </c>
      <c r="AT154" s="26">
        <v>0</v>
      </c>
      <c r="AU154" s="27">
        <v>0</v>
      </c>
    </row>
    <row r="155" spans="1:47" x14ac:dyDescent="0.25">
      <c r="A155" s="14" t="s">
        <v>54</v>
      </c>
      <c r="B155" s="15" t="s">
        <v>359</v>
      </c>
      <c r="C155" s="15" t="s">
        <v>49</v>
      </c>
      <c r="D155" s="15" t="s">
        <v>360</v>
      </c>
      <c r="E155" s="16">
        <v>307521</v>
      </c>
      <c r="F155" s="17">
        <v>540245</v>
      </c>
      <c r="G155" s="18">
        <f t="shared" si="8"/>
        <v>34756</v>
      </c>
      <c r="H155" s="19">
        <v>0</v>
      </c>
      <c r="I155" s="19">
        <v>188</v>
      </c>
      <c r="J155" s="19">
        <v>0</v>
      </c>
      <c r="K155" s="19">
        <v>0</v>
      </c>
      <c r="L155" s="19">
        <v>0</v>
      </c>
      <c r="M155" s="19">
        <v>0</v>
      </c>
      <c r="N155" s="19">
        <v>3974</v>
      </c>
      <c r="O155" s="19">
        <v>14995</v>
      </c>
      <c r="P155" s="19">
        <v>3800</v>
      </c>
      <c r="Q155" s="19">
        <v>0</v>
      </c>
      <c r="R155" s="19">
        <v>3782</v>
      </c>
      <c r="S155" s="19">
        <v>0</v>
      </c>
      <c r="T155" s="19">
        <v>0</v>
      </c>
      <c r="U155" s="19">
        <v>0</v>
      </c>
      <c r="V155" s="19">
        <v>8017</v>
      </c>
      <c r="W155" s="20">
        <f t="shared" si="9"/>
        <v>0</v>
      </c>
      <c r="X155" s="21">
        <v>0</v>
      </c>
      <c r="Y155" s="21">
        <v>0</v>
      </c>
      <c r="Z155" s="21">
        <v>0</v>
      </c>
      <c r="AA155" s="22">
        <v>0</v>
      </c>
      <c r="AB155" s="28">
        <v>7894</v>
      </c>
      <c r="AC155" s="23">
        <f t="shared" si="10"/>
        <v>4296</v>
      </c>
      <c r="AD155" s="24">
        <v>0</v>
      </c>
      <c r="AE155" s="24">
        <v>30</v>
      </c>
      <c r="AF155" s="24">
        <v>0</v>
      </c>
      <c r="AG155" s="24">
        <v>0</v>
      </c>
      <c r="AH155" s="24">
        <v>1500</v>
      </c>
      <c r="AI155" s="24">
        <v>249</v>
      </c>
      <c r="AJ155" s="24">
        <v>2517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0</v>
      </c>
      <c r="AQ155" s="25">
        <f t="shared" si="11"/>
        <v>0</v>
      </c>
      <c r="AR155" s="26">
        <v>0</v>
      </c>
      <c r="AS155" s="26">
        <v>0</v>
      </c>
      <c r="AT155" s="26">
        <v>0</v>
      </c>
      <c r="AU155" s="27">
        <v>0</v>
      </c>
    </row>
    <row r="156" spans="1:47" x14ac:dyDescent="0.25">
      <c r="A156" s="14" t="s">
        <v>54</v>
      </c>
      <c r="B156" s="15" t="s">
        <v>361</v>
      </c>
      <c r="C156" s="15" t="s">
        <v>49</v>
      </c>
      <c r="D156" s="15" t="s">
        <v>362</v>
      </c>
      <c r="E156" s="16">
        <v>587613</v>
      </c>
      <c r="F156" s="17">
        <v>0</v>
      </c>
      <c r="G156" s="18">
        <f t="shared" si="8"/>
        <v>5626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5626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20">
        <f t="shared" si="9"/>
        <v>0</v>
      </c>
      <c r="X156" s="21">
        <v>0</v>
      </c>
      <c r="Y156" s="21">
        <v>0</v>
      </c>
      <c r="Z156" s="21">
        <v>0</v>
      </c>
      <c r="AA156" s="22">
        <v>0</v>
      </c>
      <c r="AB156" s="28">
        <v>0</v>
      </c>
      <c r="AC156" s="23">
        <f t="shared" si="10"/>
        <v>250</v>
      </c>
      <c r="AD156" s="24">
        <v>0</v>
      </c>
      <c r="AE156" s="24">
        <v>0</v>
      </c>
      <c r="AF156" s="24">
        <v>0</v>
      </c>
      <c r="AG156" s="24">
        <v>0</v>
      </c>
      <c r="AH156" s="24">
        <v>250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0</v>
      </c>
      <c r="AQ156" s="25">
        <f t="shared" si="11"/>
        <v>0</v>
      </c>
      <c r="AR156" s="26">
        <v>0</v>
      </c>
      <c r="AS156" s="26">
        <v>0</v>
      </c>
      <c r="AT156" s="26">
        <v>0</v>
      </c>
      <c r="AU156" s="27">
        <v>0</v>
      </c>
    </row>
    <row r="157" spans="1:47" x14ac:dyDescent="0.25">
      <c r="A157" s="14" t="s">
        <v>54</v>
      </c>
      <c r="B157" s="15" t="s">
        <v>363</v>
      </c>
      <c r="C157" s="15" t="s">
        <v>49</v>
      </c>
      <c r="D157" s="15" t="s">
        <v>364</v>
      </c>
      <c r="E157" s="16">
        <v>307548</v>
      </c>
      <c r="F157" s="17">
        <v>980153</v>
      </c>
      <c r="G157" s="18">
        <f t="shared" si="8"/>
        <v>93290</v>
      </c>
      <c r="H157" s="19">
        <v>1672</v>
      </c>
      <c r="I157" s="19">
        <v>3649</v>
      </c>
      <c r="J157" s="19">
        <v>3425</v>
      </c>
      <c r="K157" s="19">
        <v>400</v>
      </c>
      <c r="L157" s="19">
        <v>0</v>
      </c>
      <c r="M157" s="19">
        <v>0</v>
      </c>
      <c r="N157" s="19">
        <v>7910</v>
      </c>
      <c r="O157" s="19">
        <v>28455</v>
      </c>
      <c r="P157" s="19">
        <v>2300</v>
      </c>
      <c r="Q157" s="19">
        <v>0</v>
      </c>
      <c r="R157" s="19">
        <v>6288</v>
      </c>
      <c r="S157" s="19">
        <v>4050</v>
      </c>
      <c r="T157" s="19">
        <v>2600</v>
      </c>
      <c r="U157" s="19">
        <v>0</v>
      </c>
      <c r="V157" s="19">
        <v>32541</v>
      </c>
      <c r="W157" s="20">
        <f t="shared" si="9"/>
        <v>0</v>
      </c>
      <c r="X157" s="21">
        <v>0</v>
      </c>
      <c r="Y157" s="21">
        <v>0</v>
      </c>
      <c r="Z157" s="21">
        <v>0</v>
      </c>
      <c r="AA157" s="22">
        <v>0</v>
      </c>
      <c r="AB157" s="28">
        <v>9757</v>
      </c>
      <c r="AC157" s="23">
        <f t="shared" si="10"/>
        <v>2070</v>
      </c>
      <c r="AD157" s="24">
        <v>0</v>
      </c>
      <c r="AE157" s="24">
        <v>1070</v>
      </c>
      <c r="AF157" s="24">
        <v>0</v>
      </c>
      <c r="AG157" s="24">
        <v>0</v>
      </c>
      <c r="AH157" s="24">
        <v>1000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0</v>
      </c>
      <c r="AQ157" s="25">
        <f t="shared" si="11"/>
        <v>0</v>
      </c>
      <c r="AR157" s="26">
        <v>0</v>
      </c>
      <c r="AS157" s="26">
        <v>0</v>
      </c>
      <c r="AT157" s="26">
        <v>0</v>
      </c>
      <c r="AU157" s="27">
        <v>0</v>
      </c>
    </row>
    <row r="158" spans="1:47" x14ac:dyDescent="0.25">
      <c r="A158" s="14" t="s">
        <v>54</v>
      </c>
      <c r="B158" s="15" t="s">
        <v>365</v>
      </c>
      <c r="C158" s="15" t="s">
        <v>49</v>
      </c>
      <c r="D158" s="15" t="s">
        <v>366</v>
      </c>
      <c r="E158" s="16">
        <v>800333</v>
      </c>
      <c r="F158" s="17">
        <v>0</v>
      </c>
      <c r="G158" s="18">
        <f t="shared" si="8"/>
        <v>1179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1179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20">
        <f t="shared" si="9"/>
        <v>0</v>
      </c>
      <c r="X158" s="21">
        <v>0</v>
      </c>
      <c r="Y158" s="21">
        <v>0</v>
      </c>
      <c r="Z158" s="21">
        <v>0</v>
      </c>
      <c r="AA158" s="22">
        <v>0</v>
      </c>
      <c r="AB158" s="28">
        <v>0</v>
      </c>
      <c r="AC158" s="23">
        <f t="shared" si="10"/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5">
        <f t="shared" si="11"/>
        <v>0</v>
      </c>
      <c r="AR158" s="26">
        <v>0</v>
      </c>
      <c r="AS158" s="26">
        <v>0</v>
      </c>
      <c r="AT158" s="26">
        <v>0</v>
      </c>
      <c r="AU158" s="27">
        <v>0</v>
      </c>
    </row>
    <row r="159" spans="1:47" x14ac:dyDescent="0.25">
      <c r="A159" s="14" t="s">
        <v>54</v>
      </c>
      <c r="B159" s="15" t="s">
        <v>367</v>
      </c>
      <c r="C159" s="15" t="s">
        <v>49</v>
      </c>
      <c r="D159" s="15" t="s">
        <v>368</v>
      </c>
      <c r="E159" s="16">
        <v>307581</v>
      </c>
      <c r="F159" s="17">
        <v>671684</v>
      </c>
      <c r="G159" s="18">
        <f t="shared" si="8"/>
        <v>100670</v>
      </c>
      <c r="H159" s="19">
        <v>0</v>
      </c>
      <c r="I159" s="19">
        <v>738</v>
      </c>
      <c r="J159" s="19">
        <v>11416</v>
      </c>
      <c r="K159" s="19">
        <v>0</v>
      </c>
      <c r="L159" s="19">
        <v>0</v>
      </c>
      <c r="M159" s="19">
        <v>0</v>
      </c>
      <c r="N159" s="19">
        <v>7117</v>
      </c>
      <c r="O159" s="19">
        <v>24284</v>
      </c>
      <c r="P159" s="19">
        <v>100</v>
      </c>
      <c r="Q159" s="19">
        <v>0</v>
      </c>
      <c r="R159" s="19">
        <v>5391</v>
      </c>
      <c r="S159" s="19">
        <v>4350</v>
      </c>
      <c r="T159" s="19">
        <v>3900</v>
      </c>
      <c r="U159" s="19">
        <v>18331</v>
      </c>
      <c r="V159" s="19">
        <v>25043</v>
      </c>
      <c r="W159" s="20">
        <f t="shared" si="9"/>
        <v>0</v>
      </c>
      <c r="X159" s="21">
        <v>0</v>
      </c>
      <c r="Y159" s="21">
        <v>0</v>
      </c>
      <c r="Z159" s="21">
        <v>0</v>
      </c>
      <c r="AA159" s="22">
        <v>0</v>
      </c>
      <c r="AB159" s="28">
        <v>10724</v>
      </c>
      <c r="AC159" s="23">
        <f t="shared" si="10"/>
        <v>2085</v>
      </c>
      <c r="AD159" s="24">
        <v>0</v>
      </c>
      <c r="AE159" s="24">
        <v>70</v>
      </c>
      <c r="AF159" s="24">
        <v>0</v>
      </c>
      <c r="AG159" s="24">
        <v>0</v>
      </c>
      <c r="AH159" s="24">
        <v>1750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265</v>
      </c>
      <c r="AQ159" s="25">
        <f t="shared" si="11"/>
        <v>0</v>
      </c>
      <c r="AR159" s="26">
        <v>0</v>
      </c>
      <c r="AS159" s="26">
        <v>0</v>
      </c>
      <c r="AT159" s="26">
        <v>0</v>
      </c>
      <c r="AU159" s="27">
        <v>0</v>
      </c>
    </row>
    <row r="160" spans="1:47" x14ac:dyDescent="0.25">
      <c r="A160" s="14" t="s">
        <v>54</v>
      </c>
      <c r="B160" s="15" t="s">
        <v>369</v>
      </c>
      <c r="C160" s="15" t="s">
        <v>49</v>
      </c>
      <c r="D160" s="15" t="s">
        <v>370</v>
      </c>
      <c r="E160" s="16">
        <v>307599</v>
      </c>
      <c r="F160" s="17">
        <v>0</v>
      </c>
      <c r="G160" s="18">
        <f t="shared" si="8"/>
        <v>5626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5626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20">
        <f t="shared" si="9"/>
        <v>0</v>
      </c>
      <c r="X160" s="21">
        <v>0</v>
      </c>
      <c r="Y160" s="21">
        <v>0</v>
      </c>
      <c r="Z160" s="21">
        <v>0</v>
      </c>
      <c r="AA160" s="22">
        <v>0</v>
      </c>
      <c r="AB160" s="28">
        <v>0</v>
      </c>
      <c r="AC160" s="23">
        <f t="shared" si="10"/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5">
        <f t="shared" si="11"/>
        <v>0</v>
      </c>
      <c r="AR160" s="26">
        <v>0</v>
      </c>
      <c r="AS160" s="26">
        <v>0</v>
      </c>
      <c r="AT160" s="26">
        <v>0</v>
      </c>
      <c r="AU160" s="27">
        <v>0</v>
      </c>
    </row>
    <row r="161" spans="1:47" x14ac:dyDescent="0.25">
      <c r="A161" s="14" t="s">
        <v>54</v>
      </c>
      <c r="B161" s="15" t="s">
        <v>371</v>
      </c>
      <c r="C161" s="15" t="s">
        <v>49</v>
      </c>
      <c r="D161" s="15" t="s">
        <v>372</v>
      </c>
      <c r="E161" s="16">
        <v>307637</v>
      </c>
      <c r="F161" s="17">
        <v>375907</v>
      </c>
      <c r="G161" s="18">
        <f t="shared" si="8"/>
        <v>20130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2458</v>
      </c>
      <c r="O161" s="19">
        <v>9774</v>
      </c>
      <c r="P161" s="19">
        <v>0</v>
      </c>
      <c r="Q161" s="19">
        <v>0</v>
      </c>
      <c r="R161" s="19">
        <v>2883</v>
      </c>
      <c r="S161" s="19">
        <v>0</v>
      </c>
      <c r="T161" s="19">
        <v>0</v>
      </c>
      <c r="U161" s="19">
        <v>0</v>
      </c>
      <c r="V161" s="19">
        <v>5015</v>
      </c>
      <c r="W161" s="20">
        <f t="shared" si="9"/>
        <v>0</v>
      </c>
      <c r="X161" s="21">
        <v>0</v>
      </c>
      <c r="Y161" s="21">
        <v>0</v>
      </c>
      <c r="Z161" s="21">
        <v>0</v>
      </c>
      <c r="AA161" s="22">
        <v>0</v>
      </c>
      <c r="AB161" s="28">
        <v>4893</v>
      </c>
      <c r="AC161" s="23">
        <f t="shared" si="10"/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0</v>
      </c>
      <c r="AQ161" s="25">
        <f t="shared" si="11"/>
        <v>0</v>
      </c>
      <c r="AR161" s="26">
        <v>0</v>
      </c>
      <c r="AS161" s="26">
        <v>0</v>
      </c>
      <c r="AT161" s="26">
        <v>0</v>
      </c>
      <c r="AU161" s="27">
        <v>923</v>
      </c>
    </row>
    <row r="162" spans="1:47" x14ac:dyDescent="0.25">
      <c r="A162" s="14" t="s">
        <v>54</v>
      </c>
      <c r="B162" s="15" t="s">
        <v>373</v>
      </c>
      <c r="C162" s="15" t="s">
        <v>49</v>
      </c>
      <c r="D162" s="15" t="s">
        <v>374</v>
      </c>
      <c r="E162" s="16">
        <v>307653</v>
      </c>
      <c r="F162" s="17">
        <v>0</v>
      </c>
      <c r="G162" s="18">
        <f t="shared" si="8"/>
        <v>4748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4748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20">
        <f t="shared" si="9"/>
        <v>0</v>
      </c>
      <c r="X162" s="21">
        <v>0</v>
      </c>
      <c r="Y162" s="21">
        <v>0</v>
      </c>
      <c r="Z162" s="21">
        <v>0</v>
      </c>
      <c r="AA162" s="22">
        <v>0</v>
      </c>
      <c r="AB162" s="28">
        <v>0</v>
      </c>
      <c r="AC162" s="23">
        <f t="shared" si="10"/>
        <v>229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229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0</v>
      </c>
      <c r="AQ162" s="25">
        <f t="shared" si="11"/>
        <v>0</v>
      </c>
      <c r="AR162" s="26">
        <v>0</v>
      </c>
      <c r="AS162" s="26">
        <v>0</v>
      </c>
      <c r="AT162" s="26">
        <v>0</v>
      </c>
      <c r="AU162" s="27">
        <v>0</v>
      </c>
    </row>
    <row r="163" spans="1:47" x14ac:dyDescent="0.25">
      <c r="A163" s="14" t="s">
        <v>54</v>
      </c>
      <c r="B163" s="15" t="s">
        <v>375</v>
      </c>
      <c r="C163" s="15" t="s">
        <v>49</v>
      </c>
      <c r="D163" s="15" t="s">
        <v>376</v>
      </c>
      <c r="E163" s="16">
        <v>307645</v>
      </c>
      <c r="F163" s="17">
        <v>404366</v>
      </c>
      <c r="G163" s="18">
        <f t="shared" si="8"/>
        <v>40572</v>
      </c>
      <c r="H163" s="19">
        <v>0</v>
      </c>
      <c r="I163" s="19">
        <v>1536</v>
      </c>
      <c r="J163" s="19">
        <v>11416</v>
      </c>
      <c r="K163" s="19">
        <v>0</v>
      </c>
      <c r="L163" s="19">
        <v>0</v>
      </c>
      <c r="M163" s="19">
        <v>0</v>
      </c>
      <c r="N163" s="19">
        <v>2893</v>
      </c>
      <c r="O163" s="19">
        <v>9174</v>
      </c>
      <c r="P163" s="19">
        <v>300</v>
      </c>
      <c r="Q163" s="19">
        <v>0</v>
      </c>
      <c r="R163" s="19">
        <v>2237</v>
      </c>
      <c r="S163" s="19">
        <v>1500</v>
      </c>
      <c r="T163" s="19">
        <v>0</v>
      </c>
      <c r="U163" s="19">
        <v>0</v>
      </c>
      <c r="V163" s="19">
        <v>11516</v>
      </c>
      <c r="W163" s="20">
        <f t="shared" si="9"/>
        <v>0</v>
      </c>
      <c r="X163" s="21">
        <v>0</v>
      </c>
      <c r="Y163" s="21">
        <v>0</v>
      </c>
      <c r="Z163" s="21">
        <v>0</v>
      </c>
      <c r="AA163" s="22">
        <v>0</v>
      </c>
      <c r="AB163" s="28">
        <v>7189</v>
      </c>
      <c r="AC163" s="23">
        <f t="shared" si="10"/>
        <v>171</v>
      </c>
      <c r="AD163" s="24">
        <v>0</v>
      </c>
      <c r="AE163" s="24">
        <v>171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5">
        <f t="shared" si="11"/>
        <v>0</v>
      </c>
      <c r="AR163" s="26">
        <v>0</v>
      </c>
      <c r="AS163" s="26">
        <v>0</v>
      </c>
      <c r="AT163" s="26">
        <v>0</v>
      </c>
      <c r="AU163" s="27">
        <v>58</v>
      </c>
    </row>
    <row r="164" spans="1:47" x14ac:dyDescent="0.25">
      <c r="A164" s="14" t="s">
        <v>54</v>
      </c>
      <c r="B164" s="15" t="s">
        <v>377</v>
      </c>
      <c r="C164" s="15" t="s">
        <v>49</v>
      </c>
      <c r="D164" s="15" t="s">
        <v>378</v>
      </c>
      <c r="E164" s="16">
        <v>307661</v>
      </c>
      <c r="F164" s="17">
        <v>89908</v>
      </c>
      <c r="G164" s="18">
        <f t="shared" si="8"/>
        <v>21396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774</v>
      </c>
      <c r="O164" s="19">
        <v>8307</v>
      </c>
      <c r="P164" s="19">
        <v>500</v>
      </c>
      <c r="Q164" s="19">
        <v>0</v>
      </c>
      <c r="R164" s="19">
        <v>711</v>
      </c>
      <c r="S164" s="19">
        <v>0</v>
      </c>
      <c r="T164" s="19">
        <v>1100</v>
      </c>
      <c r="U164" s="19">
        <v>0</v>
      </c>
      <c r="V164" s="19">
        <v>10004</v>
      </c>
      <c r="W164" s="20">
        <f t="shared" si="9"/>
        <v>0</v>
      </c>
      <c r="X164" s="21">
        <v>0</v>
      </c>
      <c r="Y164" s="21">
        <v>0</v>
      </c>
      <c r="Z164" s="21">
        <v>0</v>
      </c>
      <c r="AA164" s="22">
        <v>0</v>
      </c>
      <c r="AB164" s="28">
        <v>1446</v>
      </c>
      <c r="AC164" s="23">
        <f t="shared" si="10"/>
        <v>3061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226</v>
      </c>
      <c r="AJ164" s="24">
        <v>2653</v>
      </c>
      <c r="AK164" s="24">
        <v>103</v>
      </c>
      <c r="AL164" s="24">
        <v>0</v>
      </c>
      <c r="AM164" s="24">
        <v>0</v>
      </c>
      <c r="AN164" s="24">
        <v>0</v>
      </c>
      <c r="AO164" s="24">
        <v>0</v>
      </c>
      <c r="AP164" s="24">
        <v>79</v>
      </c>
      <c r="AQ164" s="25">
        <f t="shared" si="11"/>
        <v>0</v>
      </c>
      <c r="AR164" s="26">
        <v>0</v>
      </c>
      <c r="AS164" s="26">
        <v>0</v>
      </c>
      <c r="AT164" s="26">
        <v>0</v>
      </c>
      <c r="AU164" s="27">
        <v>0</v>
      </c>
    </row>
    <row r="165" spans="1:47" x14ac:dyDescent="0.25">
      <c r="A165" s="14" t="s">
        <v>54</v>
      </c>
      <c r="B165" s="15" t="s">
        <v>379</v>
      </c>
      <c r="C165" s="15" t="s">
        <v>49</v>
      </c>
      <c r="D165" s="15" t="s">
        <v>380</v>
      </c>
      <c r="E165" s="16">
        <v>307688</v>
      </c>
      <c r="F165" s="17">
        <v>359253</v>
      </c>
      <c r="G165" s="18">
        <f t="shared" si="8"/>
        <v>38763</v>
      </c>
      <c r="H165" s="19">
        <v>1702</v>
      </c>
      <c r="I165" s="19">
        <v>10936</v>
      </c>
      <c r="J165" s="19">
        <v>7649</v>
      </c>
      <c r="K165" s="19">
        <v>0</v>
      </c>
      <c r="L165" s="19">
        <v>0</v>
      </c>
      <c r="M165" s="19">
        <v>0</v>
      </c>
      <c r="N165" s="19">
        <v>2765</v>
      </c>
      <c r="O165" s="19">
        <v>3858</v>
      </c>
      <c r="P165" s="19">
        <v>700</v>
      </c>
      <c r="Q165" s="19">
        <v>0</v>
      </c>
      <c r="R165" s="19">
        <v>1984</v>
      </c>
      <c r="S165" s="19">
        <v>1800</v>
      </c>
      <c r="T165" s="19">
        <v>0</v>
      </c>
      <c r="U165" s="19">
        <v>652</v>
      </c>
      <c r="V165" s="19">
        <v>6717</v>
      </c>
      <c r="W165" s="20">
        <f t="shared" si="9"/>
        <v>0</v>
      </c>
      <c r="X165" s="21">
        <v>0</v>
      </c>
      <c r="Y165" s="21">
        <v>0</v>
      </c>
      <c r="Z165" s="21">
        <v>0</v>
      </c>
      <c r="AA165" s="22">
        <v>0</v>
      </c>
      <c r="AB165" s="28">
        <v>16016</v>
      </c>
      <c r="AC165" s="23">
        <f t="shared" si="10"/>
        <v>250</v>
      </c>
      <c r="AD165" s="24">
        <v>0</v>
      </c>
      <c r="AE165" s="24">
        <v>0</v>
      </c>
      <c r="AF165" s="24">
        <v>0</v>
      </c>
      <c r="AG165" s="24">
        <v>0</v>
      </c>
      <c r="AH165" s="24">
        <v>250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0</v>
      </c>
      <c r="AQ165" s="25">
        <f t="shared" si="11"/>
        <v>0</v>
      </c>
      <c r="AR165" s="26">
        <v>0</v>
      </c>
      <c r="AS165" s="26">
        <v>0</v>
      </c>
      <c r="AT165" s="26">
        <v>0</v>
      </c>
      <c r="AU165" s="27">
        <v>517</v>
      </c>
    </row>
    <row r="166" spans="1:47" x14ac:dyDescent="0.25">
      <c r="A166" s="14" t="s">
        <v>54</v>
      </c>
      <c r="B166" s="15" t="s">
        <v>381</v>
      </c>
      <c r="C166" s="15" t="s">
        <v>49</v>
      </c>
      <c r="D166" s="15" t="s">
        <v>382</v>
      </c>
      <c r="E166" s="16">
        <v>307696</v>
      </c>
      <c r="F166" s="17">
        <v>2185312</v>
      </c>
      <c r="G166" s="18">
        <f t="shared" ref="G166:G229" si="12">SUM(H166:V166)</f>
        <v>266112</v>
      </c>
      <c r="H166" s="19">
        <v>5755</v>
      </c>
      <c r="I166" s="19">
        <v>15617</v>
      </c>
      <c r="J166" s="19">
        <v>41440</v>
      </c>
      <c r="K166" s="19">
        <v>0</v>
      </c>
      <c r="L166" s="19">
        <v>0</v>
      </c>
      <c r="M166" s="19">
        <v>0</v>
      </c>
      <c r="N166" s="19">
        <v>22336</v>
      </c>
      <c r="O166" s="19">
        <v>62592</v>
      </c>
      <c r="P166" s="19">
        <v>2100</v>
      </c>
      <c r="Q166" s="19">
        <v>0</v>
      </c>
      <c r="R166" s="19">
        <v>20183</v>
      </c>
      <c r="S166" s="19">
        <v>8100</v>
      </c>
      <c r="T166" s="19">
        <v>6800</v>
      </c>
      <c r="U166" s="19">
        <v>2608</v>
      </c>
      <c r="V166" s="19">
        <v>78581</v>
      </c>
      <c r="W166" s="20">
        <f t="shared" ref="W166:W229" si="13">SUM(X166:Z166)</f>
        <v>0</v>
      </c>
      <c r="X166" s="21">
        <v>0</v>
      </c>
      <c r="Y166" s="21">
        <v>0</v>
      </c>
      <c r="Z166" s="21">
        <v>0</v>
      </c>
      <c r="AA166" s="22">
        <v>0</v>
      </c>
      <c r="AB166" s="28">
        <v>30736</v>
      </c>
      <c r="AC166" s="23">
        <f t="shared" ref="AC166:AC229" si="14">SUM(AD166:AP166)</f>
        <v>6943</v>
      </c>
      <c r="AD166" s="24">
        <v>0</v>
      </c>
      <c r="AE166" s="24">
        <v>1066</v>
      </c>
      <c r="AF166" s="24">
        <v>0</v>
      </c>
      <c r="AG166" s="24">
        <v>0</v>
      </c>
      <c r="AH166" s="24">
        <v>1500</v>
      </c>
      <c r="AI166" s="24">
        <v>0</v>
      </c>
      <c r="AJ166" s="24">
        <v>0</v>
      </c>
      <c r="AK166" s="24">
        <v>0</v>
      </c>
      <c r="AL166" s="24">
        <v>0</v>
      </c>
      <c r="AM166" s="24">
        <v>0</v>
      </c>
      <c r="AN166" s="24">
        <v>0</v>
      </c>
      <c r="AO166" s="24">
        <v>0</v>
      </c>
      <c r="AP166" s="24">
        <v>4377</v>
      </c>
      <c r="AQ166" s="25">
        <f t="shared" ref="AQ166:AQ229" si="15">SUM(AR166:AT166)</f>
        <v>0</v>
      </c>
      <c r="AR166" s="26">
        <v>0</v>
      </c>
      <c r="AS166" s="26">
        <v>0</v>
      </c>
      <c r="AT166" s="26">
        <v>0</v>
      </c>
      <c r="AU166" s="27">
        <v>0</v>
      </c>
    </row>
    <row r="167" spans="1:47" x14ac:dyDescent="0.25">
      <c r="A167" s="14" t="s">
        <v>54</v>
      </c>
      <c r="B167" s="15" t="s">
        <v>383</v>
      </c>
      <c r="C167" s="15" t="s">
        <v>49</v>
      </c>
      <c r="D167" s="15" t="s">
        <v>384</v>
      </c>
      <c r="E167" s="16">
        <v>307700</v>
      </c>
      <c r="F167" s="17">
        <v>418419</v>
      </c>
      <c r="G167" s="18">
        <f t="shared" si="12"/>
        <v>46345</v>
      </c>
      <c r="H167" s="19">
        <v>0</v>
      </c>
      <c r="I167" s="19">
        <v>2308</v>
      </c>
      <c r="J167" s="19">
        <v>6850</v>
      </c>
      <c r="K167" s="19">
        <v>0</v>
      </c>
      <c r="L167" s="19">
        <v>0</v>
      </c>
      <c r="M167" s="19">
        <v>0</v>
      </c>
      <c r="N167" s="19">
        <v>3277</v>
      </c>
      <c r="O167" s="19">
        <v>11898</v>
      </c>
      <c r="P167" s="19">
        <v>100</v>
      </c>
      <c r="Q167" s="19">
        <v>0</v>
      </c>
      <c r="R167" s="19">
        <v>2456</v>
      </c>
      <c r="S167" s="19">
        <v>3600</v>
      </c>
      <c r="T167" s="19">
        <v>3000</v>
      </c>
      <c r="U167" s="19">
        <v>0</v>
      </c>
      <c r="V167" s="19">
        <v>12856</v>
      </c>
      <c r="W167" s="20">
        <f t="shared" si="13"/>
        <v>0</v>
      </c>
      <c r="X167" s="21">
        <v>0</v>
      </c>
      <c r="Y167" s="21">
        <v>0</v>
      </c>
      <c r="Z167" s="21">
        <v>0</v>
      </c>
      <c r="AA167" s="22">
        <v>0</v>
      </c>
      <c r="AB167" s="28">
        <v>6874</v>
      </c>
      <c r="AC167" s="23">
        <f t="shared" si="14"/>
        <v>229</v>
      </c>
      <c r="AD167" s="24">
        <v>0</v>
      </c>
      <c r="AE167" s="24">
        <v>229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5">
        <f t="shared" si="15"/>
        <v>0</v>
      </c>
      <c r="AR167" s="26">
        <v>0</v>
      </c>
      <c r="AS167" s="26">
        <v>0</v>
      </c>
      <c r="AT167" s="26">
        <v>0</v>
      </c>
      <c r="AU167" s="27">
        <v>725</v>
      </c>
    </row>
    <row r="168" spans="1:47" x14ac:dyDescent="0.25">
      <c r="A168" s="14" t="s">
        <v>54</v>
      </c>
      <c r="B168" s="15" t="s">
        <v>385</v>
      </c>
      <c r="C168" s="15" t="s">
        <v>49</v>
      </c>
      <c r="D168" s="15" t="s">
        <v>386</v>
      </c>
      <c r="E168" s="16">
        <v>309150</v>
      </c>
      <c r="F168" s="17">
        <v>9413430</v>
      </c>
      <c r="G168" s="18">
        <f t="shared" si="12"/>
        <v>1307150</v>
      </c>
      <c r="H168" s="19">
        <v>17746</v>
      </c>
      <c r="I168" s="19">
        <v>14065</v>
      </c>
      <c r="J168" s="19">
        <v>204689</v>
      </c>
      <c r="K168" s="19">
        <v>2200</v>
      </c>
      <c r="L168" s="19">
        <v>0</v>
      </c>
      <c r="M168" s="19">
        <v>0</v>
      </c>
      <c r="N168" s="19">
        <v>102873</v>
      </c>
      <c r="O168" s="19">
        <v>306002</v>
      </c>
      <c r="P168" s="19">
        <v>700</v>
      </c>
      <c r="Q168" s="19">
        <v>0</v>
      </c>
      <c r="R168" s="19">
        <v>85859</v>
      </c>
      <c r="S168" s="19">
        <v>38250</v>
      </c>
      <c r="T168" s="19">
        <v>33000</v>
      </c>
      <c r="U168" s="19">
        <v>143511</v>
      </c>
      <c r="V168" s="19">
        <v>358255</v>
      </c>
      <c r="W168" s="20">
        <f t="shared" si="13"/>
        <v>0</v>
      </c>
      <c r="X168" s="21">
        <v>0</v>
      </c>
      <c r="Y168" s="21">
        <v>0</v>
      </c>
      <c r="Z168" s="21">
        <v>0</v>
      </c>
      <c r="AA168" s="22">
        <v>24732</v>
      </c>
      <c r="AB168" s="28">
        <v>230855</v>
      </c>
      <c r="AC168" s="23">
        <f t="shared" si="14"/>
        <v>31829</v>
      </c>
      <c r="AD168" s="24">
        <v>0</v>
      </c>
      <c r="AE168" s="24">
        <v>1053</v>
      </c>
      <c r="AF168" s="24">
        <v>0</v>
      </c>
      <c r="AG168" s="24">
        <v>0</v>
      </c>
      <c r="AH168" s="24">
        <v>5250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25526</v>
      </c>
      <c r="AQ168" s="25">
        <f t="shared" si="15"/>
        <v>0</v>
      </c>
      <c r="AR168" s="26">
        <v>0</v>
      </c>
      <c r="AS168" s="26">
        <v>0</v>
      </c>
      <c r="AT168" s="26">
        <v>0</v>
      </c>
      <c r="AU168" s="27">
        <v>10285</v>
      </c>
    </row>
    <row r="169" spans="1:47" x14ac:dyDescent="0.25">
      <c r="A169" s="14" t="s">
        <v>54</v>
      </c>
      <c r="B169" s="15" t="s">
        <v>387</v>
      </c>
      <c r="C169" s="15" t="s">
        <v>49</v>
      </c>
      <c r="D169" s="15" t="s">
        <v>388</v>
      </c>
      <c r="E169" s="16">
        <v>308749</v>
      </c>
      <c r="F169" s="17">
        <v>0</v>
      </c>
      <c r="G169" s="18">
        <f t="shared" si="12"/>
        <v>6816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6816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20">
        <f t="shared" si="13"/>
        <v>0</v>
      </c>
      <c r="X169" s="21">
        <v>0</v>
      </c>
      <c r="Y169" s="21">
        <v>0</v>
      </c>
      <c r="Z169" s="21">
        <v>0</v>
      </c>
      <c r="AA169" s="22">
        <v>0</v>
      </c>
      <c r="AB169" s="28">
        <v>0</v>
      </c>
      <c r="AC169" s="23">
        <f t="shared" si="14"/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5">
        <f t="shared" si="15"/>
        <v>0</v>
      </c>
      <c r="AR169" s="26">
        <v>0</v>
      </c>
      <c r="AS169" s="26">
        <v>0</v>
      </c>
      <c r="AT169" s="26">
        <v>0</v>
      </c>
      <c r="AU169" s="27">
        <v>0</v>
      </c>
    </row>
    <row r="170" spans="1:47" x14ac:dyDescent="0.25">
      <c r="A170" s="14" t="s">
        <v>54</v>
      </c>
      <c r="B170" s="15" t="s">
        <v>389</v>
      </c>
      <c r="C170" s="15" t="s">
        <v>49</v>
      </c>
      <c r="D170" s="15" t="s">
        <v>390</v>
      </c>
      <c r="E170" s="16">
        <v>308757</v>
      </c>
      <c r="F170" s="17">
        <v>0</v>
      </c>
      <c r="G170" s="18">
        <f t="shared" si="12"/>
        <v>2369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2369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20">
        <f t="shared" si="13"/>
        <v>0</v>
      </c>
      <c r="X170" s="21">
        <v>0</v>
      </c>
      <c r="Y170" s="21">
        <v>0</v>
      </c>
      <c r="Z170" s="21">
        <v>0</v>
      </c>
      <c r="AA170" s="22">
        <v>0</v>
      </c>
      <c r="AB170" s="28">
        <v>0</v>
      </c>
      <c r="AC170" s="23">
        <f t="shared" si="14"/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0</v>
      </c>
      <c r="AQ170" s="25">
        <f t="shared" si="15"/>
        <v>0</v>
      </c>
      <c r="AR170" s="26">
        <v>0</v>
      </c>
      <c r="AS170" s="26">
        <v>0</v>
      </c>
      <c r="AT170" s="26">
        <v>0</v>
      </c>
      <c r="AU170" s="27">
        <v>0</v>
      </c>
    </row>
    <row r="171" spans="1:47" x14ac:dyDescent="0.25">
      <c r="A171" s="14" t="s">
        <v>54</v>
      </c>
      <c r="B171" s="15" t="s">
        <v>391</v>
      </c>
      <c r="C171" s="15" t="s">
        <v>49</v>
      </c>
      <c r="D171" s="15" t="s">
        <v>392</v>
      </c>
      <c r="E171" s="16">
        <v>308765</v>
      </c>
      <c r="F171" s="17">
        <v>676640</v>
      </c>
      <c r="G171" s="18">
        <f t="shared" si="12"/>
        <v>110132</v>
      </c>
      <c r="H171" s="19">
        <v>2208</v>
      </c>
      <c r="I171" s="19">
        <v>0</v>
      </c>
      <c r="J171" s="19">
        <v>11416</v>
      </c>
      <c r="K171" s="19">
        <v>1600</v>
      </c>
      <c r="L171" s="19">
        <v>0</v>
      </c>
      <c r="M171" s="19">
        <v>0</v>
      </c>
      <c r="N171" s="19">
        <v>5888</v>
      </c>
      <c r="O171" s="19">
        <v>30178</v>
      </c>
      <c r="P171" s="19">
        <v>0</v>
      </c>
      <c r="Q171" s="19">
        <v>0</v>
      </c>
      <c r="R171" s="19">
        <v>4462</v>
      </c>
      <c r="S171" s="19">
        <v>3750</v>
      </c>
      <c r="T171" s="19">
        <v>4300</v>
      </c>
      <c r="U171" s="19">
        <v>2296</v>
      </c>
      <c r="V171" s="19">
        <v>44034</v>
      </c>
      <c r="W171" s="20">
        <f t="shared" si="13"/>
        <v>100000</v>
      </c>
      <c r="X171" s="21">
        <v>0</v>
      </c>
      <c r="Y171" s="21">
        <v>100000</v>
      </c>
      <c r="Z171" s="21">
        <v>0</v>
      </c>
      <c r="AA171" s="22">
        <v>0</v>
      </c>
      <c r="AB171" s="28">
        <v>6519</v>
      </c>
      <c r="AC171" s="23">
        <f t="shared" si="14"/>
        <v>1000</v>
      </c>
      <c r="AD171" s="24">
        <v>0</v>
      </c>
      <c r="AE171" s="24">
        <v>0</v>
      </c>
      <c r="AF171" s="24">
        <v>0</v>
      </c>
      <c r="AG171" s="24">
        <v>0</v>
      </c>
      <c r="AH171" s="24">
        <v>1000</v>
      </c>
      <c r="AI171" s="24">
        <v>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0</v>
      </c>
      <c r="AQ171" s="25">
        <f t="shared" si="15"/>
        <v>0</v>
      </c>
      <c r="AR171" s="26">
        <v>0</v>
      </c>
      <c r="AS171" s="26">
        <v>0</v>
      </c>
      <c r="AT171" s="26">
        <v>0</v>
      </c>
      <c r="AU171" s="27">
        <v>0</v>
      </c>
    </row>
    <row r="172" spans="1:47" x14ac:dyDescent="0.25">
      <c r="A172" s="14" t="s">
        <v>54</v>
      </c>
      <c r="B172" s="15" t="s">
        <v>393</v>
      </c>
      <c r="C172" s="15" t="s">
        <v>49</v>
      </c>
      <c r="D172" s="15" t="s">
        <v>394</v>
      </c>
      <c r="E172" s="16">
        <v>308773</v>
      </c>
      <c r="F172" s="17">
        <v>0</v>
      </c>
      <c r="G172" s="18">
        <f t="shared" si="12"/>
        <v>4447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4447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20">
        <f t="shared" si="13"/>
        <v>0</v>
      </c>
      <c r="X172" s="21">
        <v>0</v>
      </c>
      <c r="Y172" s="21">
        <v>0</v>
      </c>
      <c r="Z172" s="21">
        <v>0</v>
      </c>
      <c r="AA172" s="22">
        <v>0</v>
      </c>
      <c r="AB172" s="28">
        <v>0</v>
      </c>
      <c r="AC172" s="23">
        <f t="shared" si="14"/>
        <v>250</v>
      </c>
      <c r="AD172" s="24">
        <v>0</v>
      </c>
      <c r="AE172" s="24">
        <v>0</v>
      </c>
      <c r="AF172" s="24">
        <v>0</v>
      </c>
      <c r="AG172" s="24">
        <v>0</v>
      </c>
      <c r="AH172" s="24">
        <v>250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5">
        <f t="shared" si="15"/>
        <v>0</v>
      </c>
      <c r="AR172" s="26">
        <v>0</v>
      </c>
      <c r="AS172" s="26">
        <v>0</v>
      </c>
      <c r="AT172" s="26">
        <v>0</v>
      </c>
      <c r="AU172" s="27">
        <v>0</v>
      </c>
    </row>
    <row r="173" spans="1:47" x14ac:dyDescent="0.25">
      <c r="A173" s="14" t="s">
        <v>54</v>
      </c>
      <c r="B173" s="15" t="s">
        <v>395</v>
      </c>
      <c r="C173" s="15" t="s">
        <v>49</v>
      </c>
      <c r="D173" s="15" t="s">
        <v>396</v>
      </c>
      <c r="E173" s="16">
        <v>308781</v>
      </c>
      <c r="F173" s="17">
        <v>0</v>
      </c>
      <c r="G173" s="18">
        <f t="shared" si="12"/>
        <v>295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295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20">
        <f t="shared" si="13"/>
        <v>0</v>
      </c>
      <c r="X173" s="21">
        <v>0</v>
      </c>
      <c r="Y173" s="21">
        <v>0</v>
      </c>
      <c r="Z173" s="21">
        <v>0</v>
      </c>
      <c r="AA173" s="22">
        <v>0</v>
      </c>
      <c r="AB173" s="28">
        <v>0</v>
      </c>
      <c r="AC173" s="23">
        <f t="shared" si="14"/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0</v>
      </c>
      <c r="AQ173" s="25">
        <f t="shared" si="15"/>
        <v>0</v>
      </c>
      <c r="AR173" s="26">
        <v>0</v>
      </c>
      <c r="AS173" s="26">
        <v>0</v>
      </c>
      <c r="AT173" s="26">
        <v>0</v>
      </c>
      <c r="AU173" s="27">
        <v>0</v>
      </c>
    </row>
    <row r="174" spans="1:47" x14ac:dyDescent="0.25">
      <c r="A174" s="14" t="s">
        <v>54</v>
      </c>
      <c r="B174" s="15" t="s">
        <v>397</v>
      </c>
      <c r="C174" s="15" t="s">
        <v>49</v>
      </c>
      <c r="D174" s="15" t="s">
        <v>398</v>
      </c>
      <c r="E174" s="16">
        <v>308790</v>
      </c>
      <c r="F174" s="17">
        <v>148688</v>
      </c>
      <c r="G174" s="18">
        <f t="shared" si="12"/>
        <v>18324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1107</v>
      </c>
      <c r="O174" s="19">
        <v>9808</v>
      </c>
      <c r="P174" s="19">
        <v>0</v>
      </c>
      <c r="Q174" s="19">
        <v>0</v>
      </c>
      <c r="R174" s="19">
        <v>1101</v>
      </c>
      <c r="S174" s="19">
        <v>0</v>
      </c>
      <c r="T174" s="19">
        <v>600</v>
      </c>
      <c r="U174" s="19">
        <v>0</v>
      </c>
      <c r="V174" s="19">
        <v>5708</v>
      </c>
      <c r="W174" s="20">
        <f t="shared" si="13"/>
        <v>0</v>
      </c>
      <c r="X174" s="21">
        <v>0</v>
      </c>
      <c r="Y174" s="21">
        <v>0</v>
      </c>
      <c r="Z174" s="21">
        <v>0</v>
      </c>
      <c r="AA174" s="22">
        <v>0</v>
      </c>
      <c r="AB174" s="28">
        <v>1333</v>
      </c>
      <c r="AC174" s="23">
        <f t="shared" si="14"/>
        <v>1920</v>
      </c>
      <c r="AD174" s="24">
        <v>0</v>
      </c>
      <c r="AE174" s="24">
        <v>0</v>
      </c>
      <c r="AF174" s="24">
        <v>0</v>
      </c>
      <c r="AG174" s="24">
        <v>0</v>
      </c>
      <c r="AH174" s="24">
        <v>998</v>
      </c>
      <c r="AI174" s="24">
        <v>0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922</v>
      </c>
      <c r="AQ174" s="25">
        <f t="shared" si="15"/>
        <v>0</v>
      </c>
      <c r="AR174" s="26">
        <v>0</v>
      </c>
      <c r="AS174" s="26">
        <v>0</v>
      </c>
      <c r="AT174" s="26">
        <v>0</v>
      </c>
      <c r="AU174" s="27">
        <v>0</v>
      </c>
    </row>
    <row r="175" spans="1:47" x14ac:dyDescent="0.25">
      <c r="A175" s="14" t="s">
        <v>54</v>
      </c>
      <c r="B175" s="15" t="s">
        <v>399</v>
      </c>
      <c r="C175" s="15" t="s">
        <v>49</v>
      </c>
      <c r="D175" s="15" t="s">
        <v>400</v>
      </c>
      <c r="E175" s="16">
        <v>308803</v>
      </c>
      <c r="F175" s="17">
        <v>0</v>
      </c>
      <c r="G175" s="18">
        <f t="shared" si="12"/>
        <v>6539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6539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20">
        <f t="shared" si="13"/>
        <v>0</v>
      </c>
      <c r="X175" s="21">
        <v>0</v>
      </c>
      <c r="Y175" s="21">
        <v>0</v>
      </c>
      <c r="Z175" s="21">
        <v>0</v>
      </c>
      <c r="AA175" s="22">
        <v>0</v>
      </c>
      <c r="AB175" s="28">
        <v>0</v>
      </c>
      <c r="AC175" s="23">
        <f t="shared" si="14"/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5">
        <f t="shared" si="15"/>
        <v>0</v>
      </c>
      <c r="AR175" s="26">
        <v>0</v>
      </c>
      <c r="AS175" s="26">
        <v>0</v>
      </c>
      <c r="AT175" s="26">
        <v>0</v>
      </c>
      <c r="AU175" s="27">
        <v>0</v>
      </c>
    </row>
    <row r="176" spans="1:47" x14ac:dyDescent="0.25">
      <c r="A176" s="14" t="s">
        <v>54</v>
      </c>
      <c r="B176" s="15" t="s">
        <v>401</v>
      </c>
      <c r="C176" s="15" t="s">
        <v>49</v>
      </c>
      <c r="D176" s="15" t="s">
        <v>402</v>
      </c>
      <c r="E176" s="16">
        <v>308811</v>
      </c>
      <c r="F176" s="17">
        <v>0</v>
      </c>
      <c r="G176" s="18">
        <f t="shared" si="12"/>
        <v>3847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3847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20">
        <f t="shared" si="13"/>
        <v>0</v>
      </c>
      <c r="X176" s="21">
        <v>0</v>
      </c>
      <c r="Y176" s="21">
        <v>0</v>
      </c>
      <c r="Z176" s="21">
        <v>0</v>
      </c>
      <c r="AA176" s="22">
        <v>0</v>
      </c>
      <c r="AB176" s="28">
        <v>0</v>
      </c>
      <c r="AC176" s="23">
        <f t="shared" si="14"/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0</v>
      </c>
      <c r="AQ176" s="25">
        <f t="shared" si="15"/>
        <v>0</v>
      </c>
      <c r="AR176" s="26">
        <v>0</v>
      </c>
      <c r="AS176" s="26">
        <v>0</v>
      </c>
      <c r="AT176" s="26">
        <v>0</v>
      </c>
      <c r="AU176" s="27">
        <v>0</v>
      </c>
    </row>
    <row r="177" spans="1:47" x14ac:dyDescent="0.25">
      <c r="A177" s="14" t="s">
        <v>54</v>
      </c>
      <c r="B177" s="15" t="s">
        <v>403</v>
      </c>
      <c r="C177" s="15" t="s">
        <v>49</v>
      </c>
      <c r="D177" s="15" t="s">
        <v>404</v>
      </c>
      <c r="E177" s="16">
        <v>308820</v>
      </c>
      <c r="F177" s="17">
        <v>0</v>
      </c>
      <c r="G177" s="18">
        <f t="shared" si="12"/>
        <v>6372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6372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20">
        <f t="shared" si="13"/>
        <v>0</v>
      </c>
      <c r="X177" s="21">
        <v>0</v>
      </c>
      <c r="Y177" s="21">
        <v>0</v>
      </c>
      <c r="Z177" s="21">
        <v>0</v>
      </c>
      <c r="AA177" s="22">
        <v>0</v>
      </c>
      <c r="AB177" s="28">
        <v>0</v>
      </c>
      <c r="AC177" s="23">
        <f t="shared" si="14"/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5">
        <f t="shared" si="15"/>
        <v>0</v>
      </c>
      <c r="AR177" s="26">
        <v>0</v>
      </c>
      <c r="AS177" s="26">
        <v>0</v>
      </c>
      <c r="AT177" s="26">
        <v>0</v>
      </c>
      <c r="AU177" s="27">
        <v>0</v>
      </c>
    </row>
    <row r="178" spans="1:47" x14ac:dyDescent="0.25">
      <c r="A178" s="14" t="s">
        <v>54</v>
      </c>
      <c r="B178" s="15" t="s">
        <v>405</v>
      </c>
      <c r="C178" s="15" t="s">
        <v>49</v>
      </c>
      <c r="D178" s="15" t="s">
        <v>406</v>
      </c>
      <c r="E178" s="16">
        <v>308846</v>
      </c>
      <c r="F178" s="17">
        <v>0</v>
      </c>
      <c r="G178" s="18">
        <f t="shared" si="12"/>
        <v>14500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14500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20">
        <f t="shared" si="13"/>
        <v>0</v>
      </c>
      <c r="X178" s="21">
        <v>0</v>
      </c>
      <c r="Y178" s="21">
        <v>0</v>
      </c>
      <c r="Z178" s="21">
        <v>0</v>
      </c>
      <c r="AA178" s="22">
        <v>0</v>
      </c>
      <c r="AB178" s="28">
        <v>0</v>
      </c>
      <c r="AC178" s="23">
        <f t="shared" si="14"/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0</v>
      </c>
      <c r="AQ178" s="25">
        <f t="shared" si="15"/>
        <v>0</v>
      </c>
      <c r="AR178" s="26">
        <v>0</v>
      </c>
      <c r="AS178" s="26">
        <v>0</v>
      </c>
      <c r="AT178" s="26">
        <v>0</v>
      </c>
      <c r="AU178" s="27">
        <v>0</v>
      </c>
    </row>
    <row r="179" spans="1:47" x14ac:dyDescent="0.25">
      <c r="A179" s="14" t="s">
        <v>54</v>
      </c>
      <c r="B179" s="15" t="s">
        <v>407</v>
      </c>
      <c r="C179" s="15" t="s">
        <v>49</v>
      </c>
      <c r="D179" s="15" t="s">
        <v>408</v>
      </c>
      <c r="E179" s="16">
        <v>308854</v>
      </c>
      <c r="F179" s="17">
        <v>177726</v>
      </c>
      <c r="G179" s="18">
        <f t="shared" si="12"/>
        <v>12423</v>
      </c>
      <c r="H179" s="19">
        <v>4903</v>
      </c>
      <c r="I179" s="19">
        <v>1289</v>
      </c>
      <c r="J179" s="19">
        <v>0</v>
      </c>
      <c r="K179" s="19">
        <v>0</v>
      </c>
      <c r="L179" s="19">
        <v>0</v>
      </c>
      <c r="M179" s="19">
        <v>0</v>
      </c>
      <c r="N179" s="19">
        <v>1402</v>
      </c>
      <c r="O179" s="19">
        <v>2657</v>
      </c>
      <c r="P179" s="19">
        <v>100</v>
      </c>
      <c r="Q179" s="19">
        <v>0</v>
      </c>
      <c r="R179" s="19">
        <v>972</v>
      </c>
      <c r="S179" s="19">
        <v>0</v>
      </c>
      <c r="T179" s="19">
        <v>1100</v>
      </c>
      <c r="U179" s="19">
        <v>0</v>
      </c>
      <c r="V179" s="19">
        <v>0</v>
      </c>
      <c r="W179" s="20">
        <f t="shared" si="13"/>
        <v>0</v>
      </c>
      <c r="X179" s="21">
        <v>0</v>
      </c>
      <c r="Y179" s="21">
        <v>0</v>
      </c>
      <c r="Z179" s="21">
        <v>0</v>
      </c>
      <c r="AA179" s="22">
        <v>0</v>
      </c>
      <c r="AB179" s="28">
        <v>3038</v>
      </c>
      <c r="AC179" s="23">
        <f t="shared" si="14"/>
        <v>481</v>
      </c>
      <c r="AD179" s="24">
        <v>0</v>
      </c>
      <c r="AE179" s="24">
        <v>96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385</v>
      </c>
      <c r="AQ179" s="25">
        <f t="shared" si="15"/>
        <v>0</v>
      </c>
      <c r="AR179" s="26">
        <v>0</v>
      </c>
      <c r="AS179" s="26">
        <v>0</v>
      </c>
      <c r="AT179" s="26">
        <v>0</v>
      </c>
      <c r="AU179" s="27">
        <v>0</v>
      </c>
    </row>
    <row r="180" spans="1:47" x14ac:dyDescent="0.25">
      <c r="A180" s="14" t="s">
        <v>54</v>
      </c>
      <c r="B180" s="15" t="s">
        <v>409</v>
      </c>
      <c r="C180" s="15" t="s">
        <v>49</v>
      </c>
      <c r="D180" s="15" t="s">
        <v>410</v>
      </c>
      <c r="E180" s="16">
        <v>308871</v>
      </c>
      <c r="F180" s="17">
        <v>449020</v>
      </c>
      <c r="G180" s="18">
        <f t="shared" si="12"/>
        <v>53582</v>
      </c>
      <c r="H180" s="19">
        <v>0</v>
      </c>
      <c r="I180" s="19">
        <v>0</v>
      </c>
      <c r="J180" s="19">
        <v>22832</v>
      </c>
      <c r="K180" s="19">
        <v>0</v>
      </c>
      <c r="L180" s="19">
        <v>0</v>
      </c>
      <c r="M180" s="19">
        <v>0</v>
      </c>
      <c r="N180" s="19">
        <v>2682</v>
      </c>
      <c r="O180" s="19">
        <v>11253</v>
      </c>
      <c r="P180" s="19">
        <v>100</v>
      </c>
      <c r="Q180" s="19">
        <v>0</v>
      </c>
      <c r="R180" s="19">
        <v>2426</v>
      </c>
      <c r="S180" s="19">
        <v>0</v>
      </c>
      <c r="T180" s="19">
        <v>0</v>
      </c>
      <c r="U180" s="19">
        <v>0</v>
      </c>
      <c r="V180" s="19">
        <v>14289</v>
      </c>
      <c r="W180" s="20">
        <f t="shared" si="13"/>
        <v>0</v>
      </c>
      <c r="X180" s="21">
        <v>0</v>
      </c>
      <c r="Y180" s="21">
        <v>0</v>
      </c>
      <c r="Z180" s="21">
        <v>0</v>
      </c>
      <c r="AA180" s="22">
        <v>0</v>
      </c>
      <c r="AB180" s="28">
        <v>4154</v>
      </c>
      <c r="AC180" s="23">
        <f t="shared" si="14"/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0</v>
      </c>
      <c r="AQ180" s="25">
        <f t="shared" si="15"/>
        <v>0</v>
      </c>
      <c r="AR180" s="26">
        <v>0</v>
      </c>
      <c r="AS180" s="26">
        <v>0</v>
      </c>
      <c r="AT180" s="26">
        <v>0</v>
      </c>
      <c r="AU180" s="27">
        <v>0</v>
      </c>
    </row>
    <row r="181" spans="1:47" x14ac:dyDescent="0.25">
      <c r="A181" s="14" t="s">
        <v>54</v>
      </c>
      <c r="B181" s="15" t="s">
        <v>411</v>
      </c>
      <c r="C181" s="15" t="s">
        <v>49</v>
      </c>
      <c r="D181" s="15" t="s">
        <v>412</v>
      </c>
      <c r="E181" s="16">
        <v>308889</v>
      </c>
      <c r="F181" s="17">
        <v>561571</v>
      </c>
      <c r="G181" s="18">
        <f t="shared" si="12"/>
        <v>47410</v>
      </c>
      <c r="H181" s="19">
        <v>2400</v>
      </c>
      <c r="I181" s="19">
        <v>5710</v>
      </c>
      <c r="J181" s="19">
        <v>11416</v>
      </c>
      <c r="K181" s="19">
        <v>0</v>
      </c>
      <c r="L181" s="19">
        <v>0</v>
      </c>
      <c r="M181" s="19">
        <v>0</v>
      </c>
      <c r="N181" s="19">
        <v>4243</v>
      </c>
      <c r="O181" s="19">
        <v>6816</v>
      </c>
      <c r="P181" s="19">
        <v>700</v>
      </c>
      <c r="Q181" s="19">
        <v>0</v>
      </c>
      <c r="R181" s="19">
        <v>3909</v>
      </c>
      <c r="S181" s="19">
        <v>0</v>
      </c>
      <c r="T181" s="19">
        <v>0</v>
      </c>
      <c r="U181" s="19">
        <v>0</v>
      </c>
      <c r="V181" s="19">
        <v>12216</v>
      </c>
      <c r="W181" s="20">
        <f t="shared" si="13"/>
        <v>0</v>
      </c>
      <c r="X181" s="21">
        <v>0</v>
      </c>
      <c r="Y181" s="21">
        <v>0</v>
      </c>
      <c r="Z181" s="21">
        <v>0</v>
      </c>
      <c r="AA181" s="22">
        <v>0</v>
      </c>
      <c r="AB181" s="28">
        <v>8360</v>
      </c>
      <c r="AC181" s="23">
        <f t="shared" si="14"/>
        <v>1168</v>
      </c>
      <c r="AD181" s="24">
        <v>0</v>
      </c>
      <c r="AE181" s="24">
        <v>1168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0</v>
      </c>
      <c r="AQ181" s="25">
        <f t="shared" si="15"/>
        <v>0</v>
      </c>
      <c r="AR181" s="26">
        <v>0</v>
      </c>
      <c r="AS181" s="26">
        <v>0</v>
      </c>
      <c r="AT181" s="26">
        <v>0</v>
      </c>
      <c r="AU181" s="27">
        <v>0</v>
      </c>
    </row>
    <row r="182" spans="1:47" x14ac:dyDescent="0.25">
      <c r="A182" s="14" t="s">
        <v>54</v>
      </c>
      <c r="B182" s="15" t="s">
        <v>413</v>
      </c>
      <c r="C182" s="15" t="s">
        <v>49</v>
      </c>
      <c r="D182" s="15" t="s">
        <v>414</v>
      </c>
      <c r="E182" s="16">
        <v>308897</v>
      </c>
      <c r="F182" s="17">
        <v>1425770</v>
      </c>
      <c r="G182" s="18">
        <f t="shared" si="12"/>
        <v>202484</v>
      </c>
      <c r="H182" s="19">
        <v>1594</v>
      </c>
      <c r="I182" s="19">
        <v>9597</v>
      </c>
      <c r="J182" s="19">
        <v>22832</v>
      </c>
      <c r="K182" s="19">
        <v>200</v>
      </c>
      <c r="L182" s="19">
        <v>44586</v>
      </c>
      <c r="M182" s="19">
        <v>1534</v>
      </c>
      <c r="N182" s="19">
        <v>14592</v>
      </c>
      <c r="O182" s="19">
        <v>42554</v>
      </c>
      <c r="P182" s="19">
        <v>3700</v>
      </c>
      <c r="Q182" s="19">
        <v>0</v>
      </c>
      <c r="R182" s="19">
        <v>14359</v>
      </c>
      <c r="S182" s="19">
        <v>7500</v>
      </c>
      <c r="T182" s="19">
        <v>3100</v>
      </c>
      <c r="U182" s="19">
        <v>238</v>
      </c>
      <c r="V182" s="19">
        <v>36098</v>
      </c>
      <c r="W182" s="20">
        <f t="shared" si="13"/>
        <v>0</v>
      </c>
      <c r="X182" s="21">
        <v>0</v>
      </c>
      <c r="Y182" s="21">
        <v>0</v>
      </c>
      <c r="Z182" s="21">
        <v>0</v>
      </c>
      <c r="AA182" s="22">
        <v>0</v>
      </c>
      <c r="AB182" s="28">
        <v>18717</v>
      </c>
      <c r="AC182" s="23">
        <f t="shared" si="14"/>
        <v>4834</v>
      </c>
      <c r="AD182" s="24">
        <v>0</v>
      </c>
      <c r="AE182" s="24">
        <v>1474</v>
      </c>
      <c r="AF182" s="24">
        <v>0</v>
      </c>
      <c r="AG182" s="24">
        <v>0</v>
      </c>
      <c r="AH182" s="24">
        <v>3250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110</v>
      </c>
      <c r="AQ182" s="25">
        <f t="shared" si="15"/>
        <v>65804</v>
      </c>
      <c r="AR182" s="26">
        <v>0</v>
      </c>
      <c r="AS182" s="26">
        <v>65804</v>
      </c>
      <c r="AT182" s="26">
        <v>0</v>
      </c>
      <c r="AU182" s="27">
        <v>198</v>
      </c>
    </row>
    <row r="183" spans="1:47" x14ac:dyDescent="0.25">
      <c r="A183" s="14" t="s">
        <v>54</v>
      </c>
      <c r="B183" s="15" t="s">
        <v>415</v>
      </c>
      <c r="C183" s="15" t="s">
        <v>49</v>
      </c>
      <c r="D183" s="15" t="s">
        <v>416</v>
      </c>
      <c r="E183" s="16">
        <v>308901</v>
      </c>
      <c r="F183" s="17">
        <v>1131979</v>
      </c>
      <c r="G183" s="18">
        <f t="shared" si="12"/>
        <v>145010</v>
      </c>
      <c r="H183" s="19">
        <v>4766</v>
      </c>
      <c r="I183" s="19">
        <v>11738</v>
      </c>
      <c r="J183" s="19">
        <v>37673</v>
      </c>
      <c r="K183" s="19">
        <v>0</v>
      </c>
      <c r="L183" s="19">
        <v>0</v>
      </c>
      <c r="M183" s="19">
        <v>0</v>
      </c>
      <c r="N183" s="19">
        <v>8333</v>
      </c>
      <c r="O183" s="19">
        <v>22967</v>
      </c>
      <c r="P183" s="19">
        <v>1300</v>
      </c>
      <c r="Q183" s="19">
        <v>0</v>
      </c>
      <c r="R183" s="19">
        <v>7660</v>
      </c>
      <c r="S183" s="19">
        <v>3600</v>
      </c>
      <c r="T183" s="19">
        <v>900</v>
      </c>
      <c r="U183" s="19">
        <v>6343</v>
      </c>
      <c r="V183" s="19">
        <v>39730</v>
      </c>
      <c r="W183" s="20">
        <f t="shared" si="13"/>
        <v>0</v>
      </c>
      <c r="X183" s="21">
        <v>0</v>
      </c>
      <c r="Y183" s="21">
        <v>0</v>
      </c>
      <c r="Z183" s="21">
        <v>0</v>
      </c>
      <c r="AA183" s="22">
        <v>0</v>
      </c>
      <c r="AB183" s="28">
        <v>11227</v>
      </c>
      <c r="AC183" s="23">
        <f t="shared" si="14"/>
        <v>2086</v>
      </c>
      <c r="AD183" s="24">
        <v>0</v>
      </c>
      <c r="AE183" s="24">
        <v>1909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177</v>
      </c>
      <c r="AQ183" s="25">
        <f t="shared" si="15"/>
        <v>0</v>
      </c>
      <c r="AR183" s="26">
        <v>0</v>
      </c>
      <c r="AS183" s="26">
        <v>0</v>
      </c>
      <c r="AT183" s="26">
        <v>0</v>
      </c>
      <c r="AU183" s="27">
        <v>94</v>
      </c>
    </row>
    <row r="184" spans="1:47" x14ac:dyDescent="0.25">
      <c r="A184" s="14" t="s">
        <v>54</v>
      </c>
      <c r="B184" s="15" t="s">
        <v>417</v>
      </c>
      <c r="C184" s="15" t="s">
        <v>49</v>
      </c>
      <c r="D184" s="15" t="s">
        <v>418</v>
      </c>
      <c r="E184" s="16">
        <v>308919</v>
      </c>
      <c r="F184" s="17">
        <v>400520</v>
      </c>
      <c r="G184" s="18">
        <f t="shared" si="12"/>
        <v>34786</v>
      </c>
      <c r="H184" s="19">
        <v>0</v>
      </c>
      <c r="I184" s="19">
        <v>2505</v>
      </c>
      <c r="J184" s="19">
        <v>11416</v>
      </c>
      <c r="K184" s="19">
        <v>0</v>
      </c>
      <c r="L184" s="19">
        <v>0</v>
      </c>
      <c r="M184" s="19">
        <v>0</v>
      </c>
      <c r="N184" s="19">
        <v>2810</v>
      </c>
      <c r="O184" s="19">
        <v>6816</v>
      </c>
      <c r="P184" s="19">
        <v>100</v>
      </c>
      <c r="Q184" s="19">
        <v>0</v>
      </c>
      <c r="R184" s="19">
        <v>2331</v>
      </c>
      <c r="S184" s="19">
        <v>1800</v>
      </c>
      <c r="T184" s="19">
        <v>1300</v>
      </c>
      <c r="U184" s="19">
        <v>0</v>
      </c>
      <c r="V184" s="19">
        <v>5708</v>
      </c>
      <c r="W184" s="20">
        <f t="shared" si="13"/>
        <v>0</v>
      </c>
      <c r="X184" s="21">
        <v>0</v>
      </c>
      <c r="Y184" s="21">
        <v>0</v>
      </c>
      <c r="Z184" s="21">
        <v>0</v>
      </c>
      <c r="AA184" s="22">
        <v>0</v>
      </c>
      <c r="AB184" s="28">
        <v>4054</v>
      </c>
      <c r="AC184" s="23">
        <f t="shared" si="14"/>
        <v>1490</v>
      </c>
      <c r="AD184" s="24">
        <v>0</v>
      </c>
      <c r="AE184" s="24">
        <v>740</v>
      </c>
      <c r="AF184" s="24">
        <v>0</v>
      </c>
      <c r="AG184" s="24">
        <v>0</v>
      </c>
      <c r="AH184" s="24">
        <v>750</v>
      </c>
      <c r="AI184" s="24">
        <v>0</v>
      </c>
      <c r="AJ184" s="24">
        <v>0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0</v>
      </c>
      <c r="AQ184" s="25">
        <f t="shared" si="15"/>
        <v>0</v>
      </c>
      <c r="AR184" s="26">
        <v>0</v>
      </c>
      <c r="AS184" s="26">
        <v>0</v>
      </c>
      <c r="AT184" s="26">
        <v>0</v>
      </c>
      <c r="AU184" s="27">
        <v>782</v>
      </c>
    </row>
    <row r="185" spans="1:47" x14ac:dyDescent="0.25">
      <c r="A185" s="14" t="s">
        <v>54</v>
      </c>
      <c r="B185" s="15" t="s">
        <v>419</v>
      </c>
      <c r="C185" s="15" t="s">
        <v>49</v>
      </c>
      <c r="D185" s="15" t="s">
        <v>420</v>
      </c>
      <c r="E185" s="16">
        <v>308927</v>
      </c>
      <c r="F185" s="17">
        <v>0</v>
      </c>
      <c r="G185" s="18">
        <f t="shared" si="12"/>
        <v>3258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3258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20">
        <f t="shared" si="13"/>
        <v>0</v>
      </c>
      <c r="X185" s="21">
        <v>0</v>
      </c>
      <c r="Y185" s="21">
        <v>0</v>
      </c>
      <c r="Z185" s="21">
        <v>0</v>
      </c>
      <c r="AA185" s="22">
        <v>0</v>
      </c>
      <c r="AB185" s="28">
        <v>0</v>
      </c>
      <c r="AC185" s="23">
        <f t="shared" si="14"/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0</v>
      </c>
      <c r="AQ185" s="25">
        <f t="shared" si="15"/>
        <v>0</v>
      </c>
      <c r="AR185" s="26">
        <v>0</v>
      </c>
      <c r="AS185" s="26">
        <v>0</v>
      </c>
      <c r="AT185" s="26">
        <v>0</v>
      </c>
      <c r="AU185" s="27">
        <v>0</v>
      </c>
    </row>
    <row r="186" spans="1:47" x14ac:dyDescent="0.25">
      <c r="A186" s="14" t="s">
        <v>54</v>
      </c>
      <c r="B186" s="15" t="s">
        <v>421</v>
      </c>
      <c r="C186" s="15" t="s">
        <v>49</v>
      </c>
      <c r="D186" s="15" t="s">
        <v>422</v>
      </c>
      <c r="E186" s="16">
        <v>308935</v>
      </c>
      <c r="F186" s="17">
        <v>450885</v>
      </c>
      <c r="G186" s="18">
        <f t="shared" si="12"/>
        <v>51121</v>
      </c>
      <c r="H186" s="19">
        <v>0</v>
      </c>
      <c r="I186" s="19">
        <v>0</v>
      </c>
      <c r="J186" s="19">
        <v>20435</v>
      </c>
      <c r="K186" s="19">
        <v>0</v>
      </c>
      <c r="L186" s="19">
        <v>0</v>
      </c>
      <c r="M186" s="19">
        <v>0</v>
      </c>
      <c r="N186" s="19">
        <v>3277</v>
      </c>
      <c r="O186" s="19">
        <v>8918</v>
      </c>
      <c r="P186" s="19">
        <v>0</v>
      </c>
      <c r="Q186" s="19">
        <v>0</v>
      </c>
      <c r="R186" s="19">
        <v>2770</v>
      </c>
      <c r="S186" s="19">
        <v>0</v>
      </c>
      <c r="T186" s="19">
        <v>0</v>
      </c>
      <c r="U186" s="19">
        <v>0</v>
      </c>
      <c r="V186" s="19">
        <v>15721</v>
      </c>
      <c r="W186" s="20">
        <f t="shared" si="13"/>
        <v>0</v>
      </c>
      <c r="X186" s="21">
        <v>0</v>
      </c>
      <c r="Y186" s="21">
        <v>0</v>
      </c>
      <c r="Z186" s="21">
        <v>0</v>
      </c>
      <c r="AA186" s="22">
        <v>0</v>
      </c>
      <c r="AB186" s="28">
        <v>4495</v>
      </c>
      <c r="AC186" s="23">
        <f t="shared" si="14"/>
        <v>4150</v>
      </c>
      <c r="AD186" s="24">
        <v>0</v>
      </c>
      <c r="AE186" s="24">
        <v>0</v>
      </c>
      <c r="AF186" s="24">
        <v>0</v>
      </c>
      <c r="AG186" s="24">
        <v>0</v>
      </c>
      <c r="AH186" s="24">
        <v>4150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4">
        <v>0</v>
      </c>
      <c r="AO186" s="24">
        <v>0</v>
      </c>
      <c r="AP186" s="24">
        <v>0</v>
      </c>
      <c r="AQ186" s="25">
        <f t="shared" si="15"/>
        <v>0</v>
      </c>
      <c r="AR186" s="26">
        <v>0</v>
      </c>
      <c r="AS186" s="26">
        <v>0</v>
      </c>
      <c r="AT186" s="26">
        <v>0</v>
      </c>
      <c r="AU186" s="27">
        <v>720</v>
      </c>
    </row>
    <row r="187" spans="1:47" x14ac:dyDescent="0.25">
      <c r="A187" s="14" t="s">
        <v>54</v>
      </c>
      <c r="B187" s="15" t="s">
        <v>423</v>
      </c>
      <c r="C187" s="15" t="s">
        <v>49</v>
      </c>
      <c r="D187" s="15" t="s">
        <v>424</v>
      </c>
      <c r="E187" s="16">
        <v>308943</v>
      </c>
      <c r="F187" s="17">
        <v>81763</v>
      </c>
      <c r="G187" s="18">
        <f t="shared" si="12"/>
        <v>12994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550</v>
      </c>
      <c r="O187" s="19">
        <v>6215</v>
      </c>
      <c r="P187" s="19">
        <v>0</v>
      </c>
      <c r="Q187" s="19">
        <v>0</v>
      </c>
      <c r="R187" s="19">
        <v>521</v>
      </c>
      <c r="S187" s="19">
        <v>0</v>
      </c>
      <c r="T187" s="19">
        <v>0</v>
      </c>
      <c r="U187" s="19">
        <v>0</v>
      </c>
      <c r="V187" s="19">
        <v>5708</v>
      </c>
      <c r="W187" s="20">
        <f t="shared" si="13"/>
        <v>0</v>
      </c>
      <c r="X187" s="21">
        <v>0</v>
      </c>
      <c r="Y187" s="21">
        <v>0</v>
      </c>
      <c r="Z187" s="21">
        <v>0</v>
      </c>
      <c r="AA187" s="22">
        <v>0</v>
      </c>
      <c r="AB187" s="28">
        <v>818</v>
      </c>
      <c r="AC187" s="23">
        <f t="shared" si="14"/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0</v>
      </c>
      <c r="AQ187" s="25">
        <f t="shared" si="15"/>
        <v>0</v>
      </c>
      <c r="AR187" s="26">
        <v>0</v>
      </c>
      <c r="AS187" s="26">
        <v>0</v>
      </c>
      <c r="AT187" s="26">
        <v>0</v>
      </c>
      <c r="AU187" s="27">
        <v>0</v>
      </c>
    </row>
    <row r="188" spans="1:47" x14ac:dyDescent="0.25">
      <c r="A188" s="14" t="s">
        <v>54</v>
      </c>
      <c r="B188" s="15" t="s">
        <v>425</v>
      </c>
      <c r="C188" s="15" t="s">
        <v>49</v>
      </c>
      <c r="D188" s="15" t="s">
        <v>426</v>
      </c>
      <c r="E188" s="16">
        <v>308951</v>
      </c>
      <c r="F188" s="17">
        <v>0</v>
      </c>
      <c r="G188" s="18">
        <f t="shared" si="12"/>
        <v>9312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9312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20">
        <f t="shared" si="13"/>
        <v>0</v>
      </c>
      <c r="X188" s="21">
        <v>0</v>
      </c>
      <c r="Y188" s="21">
        <v>0</v>
      </c>
      <c r="Z188" s="21">
        <v>0</v>
      </c>
      <c r="AA188" s="22">
        <v>0</v>
      </c>
      <c r="AB188" s="28">
        <v>0</v>
      </c>
      <c r="AC188" s="23">
        <f t="shared" si="14"/>
        <v>500</v>
      </c>
      <c r="AD188" s="24">
        <v>0</v>
      </c>
      <c r="AE188" s="24">
        <v>0</v>
      </c>
      <c r="AF188" s="24">
        <v>0</v>
      </c>
      <c r="AG188" s="24">
        <v>0</v>
      </c>
      <c r="AH188" s="24">
        <v>500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5">
        <f t="shared" si="15"/>
        <v>0</v>
      </c>
      <c r="AR188" s="26">
        <v>0</v>
      </c>
      <c r="AS188" s="26">
        <v>0</v>
      </c>
      <c r="AT188" s="26">
        <v>0</v>
      </c>
      <c r="AU188" s="27">
        <v>0</v>
      </c>
    </row>
    <row r="189" spans="1:47" x14ac:dyDescent="0.25">
      <c r="A189" s="14" t="s">
        <v>54</v>
      </c>
      <c r="B189" s="15" t="s">
        <v>427</v>
      </c>
      <c r="C189" s="15" t="s">
        <v>49</v>
      </c>
      <c r="D189" s="15" t="s">
        <v>428</v>
      </c>
      <c r="E189" s="16">
        <v>308960</v>
      </c>
      <c r="F189" s="17">
        <v>587875</v>
      </c>
      <c r="G189" s="18">
        <f t="shared" si="12"/>
        <v>43463</v>
      </c>
      <c r="H189" s="19">
        <v>0</v>
      </c>
      <c r="I189" s="19">
        <v>7597</v>
      </c>
      <c r="J189" s="19">
        <v>0</v>
      </c>
      <c r="K189" s="19">
        <v>0</v>
      </c>
      <c r="L189" s="19">
        <v>0</v>
      </c>
      <c r="M189" s="19">
        <v>0</v>
      </c>
      <c r="N189" s="19">
        <v>3936</v>
      </c>
      <c r="O189" s="19">
        <v>7423</v>
      </c>
      <c r="P189" s="19">
        <v>2400</v>
      </c>
      <c r="Q189" s="19">
        <v>0</v>
      </c>
      <c r="R189" s="19">
        <v>5058</v>
      </c>
      <c r="S189" s="19">
        <v>1950</v>
      </c>
      <c r="T189" s="19">
        <v>1300</v>
      </c>
      <c r="U189" s="19">
        <v>0</v>
      </c>
      <c r="V189" s="19">
        <v>13799</v>
      </c>
      <c r="W189" s="20">
        <f t="shared" si="13"/>
        <v>0</v>
      </c>
      <c r="X189" s="21">
        <v>0</v>
      </c>
      <c r="Y189" s="21">
        <v>0</v>
      </c>
      <c r="Z189" s="21">
        <v>0</v>
      </c>
      <c r="AA189" s="22">
        <v>0</v>
      </c>
      <c r="AB189" s="28">
        <v>7115</v>
      </c>
      <c r="AC189" s="23">
        <f t="shared" si="14"/>
        <v>1206</v>
      </c>
      <c r="AD189" s="24">
        <v>0</v>
      </c>
      <c r="AE189" s="24">
        <v>456</v>
      </c>
      <c r="AF189" s="24">
        <v>0</v>
      </c>
      <c r="AG189" s="24">
        <v>0</v>
      </c>
      <c r="AH189" s="24">
        <v>750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5">
        <f t="shared" si="15"/>
        <v>0</v>
      </c>
      <c r="AR189" s="26">
        <v>0</v>
      </c>
      <c r="AS189" s="26">
        <v>0</v>
      </c>
      <c r="AT189" s="26">
        <v>0</v>
      </c>
      <c r="AU189" s="27">
        <v>0</v>
      </c>
    </row>
    <row r="190" spans="1:47" x14ac:dyDescent="0.25">
      <c r="A190" s="14" t="s">
        <v>54</v>
      </c>
      <c r="B190" s="15" t="s">
        <v>429</v>
      </c>
      <c r="C190" s="15" t="s">
        <v>49</v>
      </c>
      <c r="D190" s="15" t="s">
        <v>430</v>
      </c>
      <c r="E190" s="16">
        <v>47244</v>
      </c>
      <c r="F190" s="17">
        <v>0</v>
      </c>
      <c r="G190" s="18">
        <f t="shared" si="12"/>
        <v>4748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4748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20">
        <f t="shared" si="13"/>
        <v>0</v>
      </c>
      <c r="X190" s="21">
        <v>0</v>
      </c>
      <c r="Y190" s="21">
        <v>0</v>
      </c>
      <c r="Z190" s="21">
        <v>0</v>
      </c>
      <c r="AA190" s="22">
        <v>0</v>
      </c>
      <c r="AB190" s="28">
        <v>0</v>
      </c>
      <c r="AC190" s="23">
        <f t="shared" si="14"/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5">
        <f t="shared" si="15"/>
        <v>0</v>
      </c>
      <c r="AR190" s="26">
        <v>0</v>
      </c>
      <c r="AS190" s="26">
        <v>0</v>
      </c>
      <c r="AT190" s="26">
        <v>0</v>
      </c>
      <c r="AU190" s="27">
        <v>0</v>
      </c>
    </row>
    <row r="191" spans="1:47" x14ac:dyDescent="0.25">
      <c r="A191" s="14" t="s">
        <v>54</v>
      </c>
      <c r="B191" s="15" t="s">
        <v>431</v>
      </c>
      <c r="C191" s="15" t="s">
        <v>49</v>
      </c>
      <c r="D191" s="15" t="s">
        <v>432</v>
      </c>
      <c r="E191" s="16">
        <v>309028</v>
      </c>
      <c r="F191" s="17">
        <v>0</v>
      </c>
      <c r="G191" s="18">
        <f t="shared" si="12"/>
        <v>5338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5338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20">
        <f t="shared" si="13"/>
        <v>0</v>
      </c>
      <c r="X191" s="21">
        <v>0</v>
      </c>
      <c r="Y191" s="21">
        <v>0</v>
      </c>
      <c r="Z191" s="21">
        <v>0</v>
      </c>
      <c r="AA191" s="22">
        <v>0</v>
      </c>
      <c r="AB191" s="28">
        <v>0</v>
      </c>
      <c r="AC191" s="23">
        <f t="shared" si="14"/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5">
        <f t="shared" si="15"/>
        <v>0</v>
      </c>
      <c r="AR191" s="26">
        <v>0</v>
      </c>
      <c r="AS191" s="26">
        <v>0</v>
      </c>
      <c r="AT191" s="26">
        <v>0</v>
      </c>
      <c r="AU191" s="27">
        <v>0</v>
      </c>
    </row>
    <row r="192" spans="1:47" x14ac:dyDescent="0.25">
      <c r="A192" s="14" t="s">
        <v>54</v>
      </c>
      <c r="B192" s="15" t="s">
        <v>433</v>
      </c>
      <c r="C192" s="15" t="s">
        <v>49</v>
      </c>
      <c r="D192" s="15" t="s">
        <v>434</v>
      </c>
      <c r="E192" s="16">
        <v>308986</v>
      </c>
      <c r="F192" s="17">
        <v>307356</v>
      </c>
      <c r="G192" s="18">
        <f t="shared" si="12"/>
        <v>33923</v>
      </c>
      <c r="H192" s="19">
        <v>0</v>
      </c>
      <c r="I192" s="19">
        <v>0</v>
      </c>
      <c r="J192" s="19">
        <v>9133</v>
      </c>
      <c r="K192" s="19">
        <v>0</v>
      </c>
      <c r="L192" s="19">
        <v>0</v>
      </c>
      <c r="M192" s="19">
        <v>0</v>
      </c>
      <c r="N192" s="19">
        <v>2138</v>
      </c>
      <c r="O192" s="19">
        <v>14567</v>
      </c>
      <c r="P192" s="19">
        <v>0</v>
      </c>
      <c r="Q192" s="19">
        <v>0</v>
      </c>
      <c r="R192" s="19">
        <v>1619</v>
      </c>
      <c r="S192" s="19">
        <v>0</v>
      </c>
      <c r="T192" s="19">
        <v>1900</v>
      </c>
      <c r="U192" s="19">
        <v>0</v>
      </c>
      <c r="V192" s="19">
        <v>4566</v>
      </c>
      <c r="W192" s="20">
        <f t="shared" si="13"/>
        <v>0</v>
      </c>
      <c r="X192" s="21">
        <v>0</v>
      </c>
      <c r="Y192" s="21">
        <v>0</v>
      </c>
      <c r="Z192" s="21">
        <v>0</v>
      </c>
      <c r="AA192" s="22">
        <v>0</v>
      </c>
      <c r="AB192" s="28">
        <v>3684</v>
      </c>
      <c r="AC192" s="23">
        <f t="shared" si="14"/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5">
        <f t="shared" si="15"/>
        <v>0</v>
      </c>
      <c r="AR192" s="26">
        <v>0</v>
      </c>
      <c r="AS192" s="26">
        <v>0</v>
      </c>
      <c r="AT192" s="26">
        <v>0</v>
      </c>
      <c r="AU192" s="27">
        <v>0</v>
      </c>
    </row>
    <row r="193" spans="1:47" x14ac:dyDescent="0.25">
      <c r="A193" s="14" t="s">
        <v>54</v>
      </c>
      <c r="B193" s="15" t="s">
        <v>435</v>
      </c>
      <c r="C193" s="15" t="s">
        <v>49</v>
      </c>
      <c r="D193" s="15" t="s">
        <v>436</v>
      </c>
      <c r="E193" s="16">
        <v>308994</v>
      </c>
      <c r="F193" s="17">
        <v>1056777</v>
      </c>
      <c r="G193" s="18">
        <f t="shared" si="12"/>
        <v>129412</v>
      </c>
      <c r="H193" s="19">
        <v>0</v>
      </c>
      <c r="I193" s="19">
        <v>3046</v>
      </c>
      <c r="J193" s="19">
        <v>0</v>
      </c>
      <c r="K193" s="19">
        <v>0</v>
      </c>
      <c r="L193" s="19">
        <v>0</v>
      </c>
      <c r="M193" s="19">
        <v>0</v>
      </c>
      <c r="N193" s="19">
        <v>12877</v>
      </c>
      <c r="O193" s="19">
        <v>53958</v>
      </c>
      <c r="P193" s="19">
        <v>100</v>
      </c>
      <c r="Q193" s="19">
        <v>0</v>
      </c>
      <c r="R193" s="19">
        <v>9450</v>
      </c>
      <c r="S193" s="19">
        <v>4200</v>
      </c>
      <c r="T193" s="19">
        <v>0</v>
      </c>
      <c r="U193" s="19">
        <v>4150</v>
      </c>
      <c r="V193" s="19">
        <v>41631</v>
      </c>
      <c r="W193" s="20">
        <f t="shared" si="13"/>
        <v>0</v>
      </c>
      <c r="X193" s="21">
        <v>0</v>
      </c>
      <c r="Y193" s="21">
        <v>0</v>
      </c>
      <c r="Z193" s="21">
        <v>0</v>
      </c>
      <c r="AA193" s="22">
        <v>0</v>
      </c>
      <c r="AB193" s="28">
        <v>10161</v>
      </c>
      <c r="AC193" s="23">
        <f t="shared" si="14"/>
        <v>7212</v>
      </c>
      <c r="AD193" s="24">
        <v>0</v>
      </c>
      <c r="AE193" s="24">
        <v>464</v>
      </c>
      <c r="AF193" s="24">
        <v>0</v>
      </c>
      <c r="AG193" s="24">
        <v>0</v>
      </c>
      <c r="AH193" s="24">
        <v>2000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4748</v>
      </c>
      <c r="AQ193" s="25">
        <f t="shared" si="15"/>
        <v>0</v>
      </c>
      <c r="AR193" s="26">
        <v>0</v>
      </c>
      <c r="AS193" s="26">
        <v>0</v>
      </c>
      <c r="AT193" s="26">
        <v>0</v>
      </c>
      <c r="AU193" s="27">
        <v>31</v>
      </c>
    </row>
    <row r="194" spans="1:47" x14ac:dyDescent="0.25">
      <c r="A194" s="14" t="s">
        <v>54</v>
      </c>
      <c r="B194" s="15" t="s">
        <v>437</v>
      </c>
      <c r="C194" s="15" t="s">
        <v>49</v>
      </c>
      <c r="D194" s="15" t="s">
        <v>438</v>
      </c>
      <c r="E194" s="16">
        <v>309001</v>
      </c>
      <c r="F194" s="17">
        <v>0</v>
      </c>
      <c r="G194" s="18">
        <f t="shared" si="12"/>
        <v>3269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3269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20">
        <f t="shared" si="13"/>
        <v>0</v>
      </c>
      <c r="X194" s="21">
        <v>0</v>
      </c>
      <c r="Y194" s="21">
        <v>0</v>
      </c>
      <c r="Z194" s="21">
        <v>0</v>
      </c>
      <c r="AA194" s="22">
        <v>0</v>
      </c>
      <c r="AB194" s="28">
        <v>0</v>
      </c>
      <c r="AC194" s="23">
        <f t="shared" si="14"/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0</v>
      </c>
      <c r="AQ194" s="25">
        <f t="shared" si="15"/>
        <v>0</v>
      </c>
      <c r="AR194" s="26">
        <v>0</v>
      </c>
      <c r="AS194" s="26">
        <v>0</v>
      </c>
      <c r="AT194" s="26">
        <v>0</v>
      </c>
      <c r="AU194" s="27">
        <v>0</v>
      </c>
    </row>
    <row r="195" spans="1:47" x14ac:dyDescent="0.25">
      <c r="A195" s="14" t="s">
        <v>54</v>
      </c>
      <c r="B195" s="15" t="s">
        <v>439</v>
      </c>
      <c r="C195" s="15" t="s">
        <v>49</v>
      </c>
      <c r="D195" s="15" t="s">
        <v>440</v>
      </c>
      <c r="E195" s="16">
        <v>309044</v>
      </c>
      <c r="F195" s="17">
        <v>332063</v>
      </c>
      <c r="G195" s="18">
        <f t="shared" si="12"/>
        <v>53820</v>
      </c>
      <c r="H195" s="19">
        <v>0</v>
      </c>
      <c r="I195" s="19">
        <v>0</v>
      </c>
      <c r="J195" s="19">
        <v>19864</v>
      </c>
      <c r="K195" s="19">
        <v>0</v>
      </c>
      <c r="L195" s="19">
        <v>0</v>
      </c>
      <c r="M195" s="19">
        <v>0</v>
      </c>
      <c r="N195" s="19">
        <v>2342</v>
      </c>
      <c r="O195" s="19">
        <v>10697</v>
      </c>
      <c r="P195" s="19">
        <v>0</v>
      </c>
      <c r="Q195" s="19">
        <v>0</v>
      </c>
      <c r="R195" s="19">
        <v>1884</v>
      </c>
      <c r="S195" s="19">
        <v>0</v>
      </c>
      <c r="T195" s="19">
        <v>800</v>
      </c>
      <c r="U195" s="19">
        <v>0</v>
      </c>
      <c r="V195" s="19">
        <v>18233</v>
      </c>
      <c r="W195" s="20">
        <f t="shared" si="13"/>
        <v>0</v>
      </c>
      <c r="X195" s="21">
        <v>0</v>
      </c>
      <c r="Y195" s="21">
        <v>0</v>
      </c>
      <c r="Z195" s="21">
        <v>0</v>
      </c>
      <c r="AA195" s="22">
        <v>0</v>
      </c>
      <c r="AB195" s="28">
        <v>4153</v>
      </c>
      <c r="AC195" s="23">
        <f t="shared" si="14"/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5">
        <f t="shared" si="15"/>
        <v>0</v>
      </c>
      <c r="AR195" s="26">
        <v>0</v>
      </c>
      <c r="AS195" s="26">
        <v>0</v>
      </c>
      <c r="AT195" s="26">
        <v>0</v>
      </c>
      <c r="AU195" s="27">
        <v>0</v>
      </c>
    </row>
    <row r="196" spans="1:47" x14ac:dyDescent="0.25">
      <c r="A196" s="14" t="s">
        <v>54</v>
      </c>
      <c r="B196" s="15" t="s">
        <v>441</v>
      </c>
      <c r="C196" s="15" t="s">
        <v>49</v>
      </c>
      <c r="D196" s="15" t="s">
        <v>442</v>
      </c>
      <c r="E196" s="16">
        <v>309052</v>
      </c>
      <c r="F196" s="17">
        <v>0</v>
      </c>
      <c r="G196" s="18">
        <f t="shared" si="12"/>
        <v>2080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2080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20">
        <f t="shared" si="13"/>
        <v>0</v>
      </c>
      <c r="X196" s="21">
        <v>0</v>
      </c>
      <c r="Y196" s="21">
        <v>0</v>
      </c>
      <c r="Z196" s="21">
        <v>0</v>
      </c>
      <c r="AA196" s="22">
        <v>0</v>
      </c>
      <c r="AB196" s="28">
        <v>0</v>
      </c>
      <c r="AC196" s="23">
        <f t="shared" si="14"/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0</v>
      </c>
      <c r="AQ196" s="25">
        <f t="shared" si="15"/>
        <v>0</v>
      </c>
      <c r="AR196" s="26">
        <v>0</v>
      </c>
      <c r="AS196" s="26">
        <v>0</v>
      </c>
      <c r="AT196" s="26">
        <v>0</v>
      </c>
      <c r="AU196" s="27">
        <v>0</v>
      </c>
    </row>
    <row r="197" spans="1:47" x14ac:dyDescent="0.25">
      <c r="A197" s="14" t="s">
        <v>54</v>
      </c>
      <c r="B197" s="15" t="s">
        <v>443</v>
      </c>
      <c r="C197" s="15" t="s">
        <v>49</v>
      </c>
      <c r="D197" s="15" t="s">
        <v>444</v>
      </c>
      <c r="E197" s="16">
        <v>309079</v>
      </c>
      <c r="F197" s="17">
        <v>0</v>
      </c>
      <c r="G197" s="18">
        <f t="shared" si="12"/>
        <v>2080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2080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20">
        <f t="shared" si="13"/>
        <v>0</v>
      </c>
      <c r="X197" s="21">
        <v>0</v>
      </c>
      <c r="Y197" s="21">
        <v>0</v>
      </c>
      <c r="Z197" s="21">
        <v>0</v>
      </c>
      <c r="AA197" s="22">
        <v>0</v>
      </c>
      <c r="AB197" s="28">
        <v>0</v>
      </c>
      <c r="AC197" s="23">
        <f t="shared" si="14"/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5">
        <f t="shared" si="15"/>
        <v>0</v>
      </c>
      <c r="AR197" s="26">
        <v>0</v>
      </c>
      <c r="AS197" s="26">
        <v>0</v>
      </c>
      <c r="AT197" s="26">
        <v>0</v>
      </c>
      <c r="AU197" s="27">
        <v>0</v>
      </c>
    </row>
    <row r="198" spans="1:47" x14ac:dyDescent="0.25">
      <c r="A198" s="14" t="s">
        <v>54</v>
      </c>
      <c r="B198" s="15" t="s">
        <v>445</v>
      </c>
      <c r="C198" s="15" t="s">
        <v>49</v>
      </c>
      <c r="D198" s="15" t="s">
        <v>446</v>
      </c>
      <c r="E198" s="16">
        <v>309087</v>
      </c>
      <c r="F198" s="17">
        <v>0</v>
      </c>
      <c r="G198" s="18">
        <f t="shared" si="12"/>
        <v>1768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1768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20">
        <f t="shared" si="13"/>
        <v>0</v>
      </c>
      <c r="X198" s="21">
        <v>0</v>
      </c>
      <c r="Y198" s="21">
        <v>0</v>
      </c>
      <c r="Z198" s="21">
        <v>0</v>
      </c>
      <c r="AA198" s="22">
        <v>0</v>
      </c>
      <c r="AB198" s="28">
        <v>0</v>
      </c>
      <c r="AC198" s="23">
        <f t="shared" si="14"/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5">
        <f t="shared" si="15"/>
        <v>0</v>
      </c>
      <c r="AR198" s="26">
        <v>0</v>
      </c>
      <c r="AS198" s="26">
        <v>0</v>
      </c>
      <c r="AT198" s="26">
        <v>0</v>
      </c>
      <c r="AU198" s="27">
        <v>0</v>
      </c>
    </row>
    <row r="199" spans="1:47" x14ac:dyDescent="0.25">
      <c r="A199" s="14" t="s">
        <v>54</v>
      </c>
      <c r="B199" s="15" t="s">
        <v>447</v>
      </c>
      <c r="C199" s="15" t="s">
        <v>49</v>
      </c>
      <c r="D199" s="15" t="s">
        <v>448</v>
      </c>
      <c r="E199" s="16">
        <v>309061</v>
      </c>
      <c r="F199" s="17">
        <v>613137</v>
      </c>
      <c r="G199" s="18">
        <f t="shared" si="12"/>
        <v>66079</v>
      </c>
      <c r="H199" s="19">
        <v>0</v>
      </c>
      <c r="I199" s="19">
        <v>1765</v>
      </c>
      <c r="J199" s="19">
        <v>11416</v>
      </c>
      <c r="K199" s="19">
        <v>800</v>
      </c>
      <c r="L199" s="19">
        <v>0</v>
      </c>
      <c r="M199" s="19">
        <v>0</v>
      </c>
      <c r="N199" s="19">
        <v>4275</v>
      </c>
      <c r="O199" s="19">
        <v>14556</v>
      </c>
      <c r="P199" s="19">
        <v>0</v>
      </c>
      <c r="Q199" s="19">
        <v>0</v>
      </c>
      <c r="R199" s="19">
        <v>3735</v>
      </c>
      <c r="S199" s="19">
        <v>5100</v>
      </c>
      <c r="T199" s="19">
        <v>0</v>
      </c>
      <c r="U199" s="19">
        <v>7258</v>
      </c>
      <c r="V199" s="19">
        <v>17174</v>
      </c>
      <c r="W199" s="20">
        <f t="shared" si="13"/>
        <v>0</v>
      </c>
      <c r="X199" s="21">
        <v>0</v>
      </c>
      <c r="Y199" s="21">
        <v>0</v>
      </c>
      <c r="Z199" s="21">
        <v>0</v>
      </c>
      <c r="AA199" s="22">
        <v>0</v>
      </c>
      <c r="AB199" s="28">
        <v>16523</v>
      </c>
      <c r="AC199" s="23">
        <f t="shared" si="14"/>
        <v>1398</v>
      </c>
      <c r="AD199" s="24">
        <v>0</v>
      </c>
      <c r="AE199" s="24">
        <v>222</v>
      </c>
      <c r="AF199" s="24">
        <v>0</v>
      </c>
      <c r="AG199" s="24">
        <v>0</v>
      </c>
      <c r="AH199" s="24">
        <v>1000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176</v>
      </c>
      <c r="AQ199" s="25">
        <f t="shared" si="15"/>
        <v>0</v>
      </c>
      <c r="AR199" s="26">
        <v>0</v>
      </c>
      <c r="AS199" s="26">
        <v>0</v>
      </c>
      <c r="AT199" s="26">
        <v>0</v>
      </c>
      <c r="AU199" s="27">
        <v>0</v>
      </c>
    </row>
    <row r="200" spans="1:47" x14ac:dyDescent="0.25">
      <c r="A200" s="14" t="s">
        <v>54</v>
      </c>
      <c r="B200" s="15" t="s">
        <v>449</v>
      </c>
      <c r="C200" s="15" t="s">
        <v>49</v>
      </c>
      <c r="D200" s="15" t="s">
        <v>450</v>
      </c>
      <c r="E200" s="16">
        <v>309095</v>
      </c>
      <c r="F200" s="17">
        <v>394861</v>
      </c>
      <c r="G200" s="18">
        <f t="shared" si="12"/>
        <v>65791</v>
      </c>
      <c r="H200" s="19">
        <v>1702</v>
      </c>
      <c r="I200" s="19">
        <v>4843</v>
      </c>
      <c r="J200" s="19">
        <v>22832</v>
      </c>
      <c r="K200" s="19">
        <v>0</v>
      </c>
      <c r="L200" s="19">
        <v>0</v>
      </c>
      <c r="M200" s="19">
        <v>0</v>
      </c>
      <c r="N200" s="19">
        <v>2995</v>
      </c>
      <c r="O200" s="19">
        <v>10385</v>
      </c>
      <c r="P200" s="19">
        <v>0</v>
      </c>
      <c r="Q200" s="19">
        <v>0</v>
      </c>
      <c r="R200" s="19">
        <v>2445</v>
      </c>
      <c r="S200" s="19">
        <v>0</v>
      </c>
      <c r="T200" s="19">
        <v>0</v>
      </c>
      <c r="U200" s="19">
        <v>1304</v>
      </c>
      <c r="V200" s="19">
        <v>19285</v>
      </c>
      <c r="W200" s="20">
        <f t="shared" si="13"/>
        <v>0</v>
      </c>
      <c r="X200" s="21">
        <v>0</v>
      </c>
      <c r="Y200" s="21">
        <v>0</v>
      </c>
      <c r="Z200" s="21">
        <v>0</v>
      </c>
      <c r="AA200" s="22">
        <v>0</v>
      </c>
      <c r="AB200" s="28">
        <v>9607</v>
      </c>
      <c r="AC200" s="23">
        <f t="shared" si="14"/>
        <v>1240</v>
      </c>
      <c r="AD200" s="24">
        <v>0</v>
      </c>
      <c r="AE200" s="24">
        <v>304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936</v>
      </c>
      <c r="AQ200" s="25">
        <f t="shared" si="15"/>
        <v>0</v>
      </c>
      <c r="AR200" s="26">
        <v>0</v>
      </c>
      <c r="AS200" s="26">
        <v>0</v>
      </c>
      <c r="AT200" s="26">
        <v>0</v>
      </c>
      <c r="AU200" s="27">
        <v>52</v>
      </c>
    </row>
    <row r="201" spans="1:47" x14ac:dyDescent="0.25">
      <c r="A201" s="14" t="s">
        <v>54</v>
      </c>
      <c r="B201" s="15" t="s">
        <v>451</v>
      </c>
      <c r="C201" s="15" t="s">
        <v>49</v>
      </c>
      <c r="D201" s="15" t="s">
        <v>452</v>
      </c>
      <c r="E201" s="16">
        <v>309109</v>
      </c>
      <c r="F201" s="17">
        <v>797661</v>
      </c>
      <c r="G201" s="18">
        <f t="shared" si="12"/>
        <v>86319</v>
      </c>
      <c r="H201" s="19">
        <v>0</v>
      </c>
      <c r="I201" s="19">
        <v>0</v>
      </c>
      <c r="J201" s="19">
        <v>11416</v>
      </c>
      <c r="K201" s="19">
        <v>0</v>
      </c>
      <c r="L201" s="19">
        <v>0</v>
      </c>
      <c r="M201" s="19">
        <v>0</v>
      </c>
      <c r="N201" s="19">
        <v>6854</v>
      </c>
      <c r="O201" s="19">
        <v>25192</v>
      </c>
      <c r="P201" s="19">
        <v>200</v>
      </c>
      <c r="Q201" s="19">
        <v>0</v>
      </c>
      <c r="R201" s="19">
        <v>5817</v>
      </c>
      <c r="S201" s="19">
        <v>4050</v>
      </c>
      <c r="T201" s="19">
        <v>4200</v>
      </c>
      <c r="U201" s="19">
        <v>0</v>
      </c>
      <c r="V201" s="19">
        <v>28590</v>
      </c>
      <c r="W201" s="20">
        <f t="shared" si="13"/>
        <v>0</v>
      </c>
      <c r="X201" s="21">
        <v>0</v>
      </c>
      <c r="Y201" s="21">
        <v>0</v>
      </c>
      <c r="Z201" s="21">
        <v>0</v>
      </c>
      <c r="AA201" s="22">
        <v>0</v>
      </c>
      <c r="AB201" s="28">
        <v>11021</v>
      </c>
      <c r="AC201" s="23">
        <f t="shared" si="14"/>
        <v>1500</v>
      </c>
      <c r="AD201" s="24">
        <v>0</v>
      </c>
      <c r="AE201" s="24">
        <v>0</v>
      </c>
      <c r="AF201" s="24">
        <v>0</v>
      </c>
      <c r="AG201" s="24">
        <v>0</v>
      </c>
      <c r="AH201" s="24">
        <v>1500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0</v>
      </c>
      <c r="AQ201" s="25">
        <f t="shared" si="15"/>
        <v>0</v>
      </c>
      <c r="AR201" s="26">
        <v>0</v>
      </c>
      <c r="AS201" s="26">
        <v>0</v>
      </c>
      <c r="AT201" s="26">
        <v>0</v>
      </c>
      <c r="AU201" s="27">
        <v>0</v>
      </c>
    </row>
    <row r="202" spans="1:47" x14ac:dyDescent="0.25">
      <c r="A202" s="14" t="s">
        <v>54</v>
      </c>
      <c r="B202" s="15" t="s">
        <v>453</v>
      </c>
      <c r="C202" s="15" t="s">
        <v>49</v>
      </c>
      <c r="D202" s="15" t="s">
        <v>454</v>
      </c>
      <c r="E202" s="16">
        <v>309117</v>
      </c>
      <c r="F202" s="17">
        <v>710965</v>
      </c>
      <c r="G202" s="18">
        <f t="shared" si="12"/>
        <v>90433</v>
      </c>
      <c r="H202" s="19">
        <v>0</v>
      </c>
      <c r="I202" s="19">
        <v>12915</v>
      </c>
      <c r="J202" s="19">
        <v>22832</v>
      </c>
      <c r="K202" s="19">
        <v>0</v>
      </c>
      <c r="L202" s="19">
        <v>0</v>
      </c>
      <c r="M202" s="19">
        <v>0</v>
      </c>
      <c r="N202" s="19">
        <v>7859</v>
      </c>
      <c r="O202" s="19">
        <v>11264</v>
      </c>
      <c r="P202" s="19">
        <v>0</v>
      </c>
      <c r="Q202" s="19">
        <v>0</v>
      </c>
      <c r="R202" s="19">
        <v>5931</v>
      </c>
      <c r="S202" s="19">
        <v>3900</v>
      </c>
      <c r="T202" s="19">
        <v>2900</v>
      </c>
      <c r="U202" s="19">
        <v>0</v>
      </c>
      <c r="V202" s="19">
        <v>22832</v>
      </c>
      <c r="W202" s="20">
        <f t="shared" si="13"/>
        <v>0</v>
      </c>
      <c r="X202" s="21">
        <v>0</v>
      </c>
      <c r="Y202" s="21">
        <v>0</v>
      </c>
      <c r="Z202" s="21">
        <v>0</v>
      </c>
      <c r="AA202" s="22">
        <v>0</v>
      </c>
      <c r="AB202" s="28">
        <v>21330</v>
      </c>
      <c r="AC202" s="23">
        <f t="shared" si="14"/>
        <v>921</v>
      </c>
      <c r="AD202" s="24">
        <v>0</v>
      </c>
      <c r="AE202" s="24">
        <v>921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5">
        <f t="shared" si="15"/>
        <v>0</v>
      </c>
      <c r="AR202" s="26">
        <v>0</v>
      </c>
      <c r="AS202" s="26">
        <v>0</v>
      </c>
      <c r="AT202" s="26">
        <v>0</v>
      </c>
      <c r="AU202" s="27">
        <v>1269</v>
      </c>
    </row>
    <row r="203" spans="1:47" x14ac:dyDescent="0.25">
      <c r="A203" s="14" t="s">
        <v>54</v>
      </c>
      <c r="B203" s="15" t="s">
        <v>455</v>
      </c>
      <c r="C203" s="15" t="s">
        <v>49</v>
      </c>
      <c r="D203" s="15" t="s">
        <v>456</v>
      </c>
      <c r="E203" s="16">
        <v>309125</v>
      </c>
      <c r="F203" s="17">
        <v>578621</v>
      </c>
      <c r="G203" s="18">
        <f t="shared" si="12"/>
        <v>78739</v>
      </c>
      <c r="H203" s="19">
        <v>0</v>
      </c>
      <c r="I203" s="19">
        <v>8944</v>
      </c>
      <c r="J203" s="19">
        <v>19864</v>
      </c>
      <c r="K203" s="19">
        <v>0</v>
      </c>
      <c r="L203" s="19">
        <v>0</v>
      </c>
      <c r="M203" s="19">
        <v>0</v>
      </c>
      <c r="N203" s="19">
        <v>4307</v>
      </c>
      <c r="O203" s="19">
        <v>12153</v>
      </c>
      <c r="P203" s="19">
        <v>900</v>
      </c>
      <c r="Q203" s="19">
        <v>0</v>
      </c>
      <c r="R203" s="19">
        <v>5080</v>
      </c>
      <c r="S203" s="19">
        <v>3450</v>
      </c>
      <c r="T203" s="19">
        <v>0</v>
      </c>
      <c r="U203" s="19">
        <v>0</v>
      </c>
      <c r="V203" s="19">
        <v>24041</v>
      </c>
      <c r="W203" s="20">
        <f t="shared" si="13"/>
        <v>0</v>
      </c>
      <c r="X203" s="21">
        <v>0</v>
      </c>
      <c r="Y203" s="21">
        <v>0</v>
      </c>
      <c r="Z203" s="21">
        <v>0</v>
      </c>
      <c r="AA203" s="22">
        <v>0</v>
      </c>
      <c r="AB203" s="28">
        <v>7135</v>
      </c>
      <c r="AC203" s="23">
        <f t="shared" si="14"/>
        <v>3276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  <c r="AJ203" s="24">
        <v>3276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0</v>
      </c>
      <c r="AQ203" s="25">
        <f t="shared" si="15"/>
        <v>0</v>
      </c>
      <c r="AR203" s="26">
        <v>0</v>
      </c>
      <c r="AS203" s="26">
        <v>0</v>
      </c>
      <c r="AT203" s="26">
        <v>0</v>
      </c>
      <c r="AU203" s="27">
        <v>0</v>
      </c>
    </row>
    <row r="204" spans="1:47" x14ac:dyDescent="0.25">
      <c r="A204" s="14" t="s">
        <v>54</v>
      </c>
      <c r="B204" s="15" t="s">
        <v>457</v>
      </c>
      <c r="C204" s="15" t="s">
        <v>49</v>
      </c>
      <c r="D204" s="15" t="s">
        <v>458</v>
      </c>
      <c r="E204" s="16">
        <v>309141</v>
      </c>
      <c r="F204" s="17">
        <v>42416</v>
      </c>
      <c r="G204" s="18">
        <f t="shared" si="12"/>
        <v>4114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416</v>
      </c>
      <c r="O204" s="19">
        <v>3269</v>
      </c>
      <c r="P204" s="19">
        <v>0</v>
      </c>
      <c r="Q204" s="19">
        <v>0</v>
      </c>
      <c r="R204" s="19">
        <v>429</v>
      </c>
      <c r="S204" s="19">
        <v>0</v>
      </c>
      <c r="T204" s="19">
        <v>0</v>
      </c>
      <c r="U204" s="19">
        <v>0</v>
      </c>
      <c r="V204" s="19">
        <v>0</v>
      </c>
      <c r="W204" s="20">
        <f t="shared" si="13"/>
        <v>0</v>
      </c>
      <c r="X204" s="21">
        <v>0</v>
      </c>
      <c r="Y204" s="21">
        <v>0</v>
      </c>
      <c r="Z204" s="21">
        <v>0</v>
      </c>
      <c r="AA204" s="22">
        <v>0</v>
      </c>
      <c r="AB204" s="28">
        <v>2440</v>
      </c>
      <c r="AC204" s="23">
        <f t="shared" si="14"/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N204" s="24">
        <v>0</v>
      </c>
      <c r="AO204" s="24">
        <v>0</v>
      </c>
      <c r="AP204" s="24">
        <v>0</v>
      </c>
      <c r="AQ204" s="25">
        <f t="shared" si="15"/>
        <v>0</v>
      </c>
      <c r="AR204" s="26">
        <v>0</v>
      </c>
      <c r="AS204" s="26">
        <v>0</v>
      </c>
      <c r="AT204" s="26">
        <v>0</v>
      </c>
      <c r="AU204" s="27">
        <v>0</v>
      </c>
    </row>
    <row r="205" spans="1:47" x14ac:dyDescent="0.25">
      <c r="A205" s="14" t="s">
        <v>54</v>
      </c>
      <c r="B205" s="15" t="s">
        <v>459</v>
      </c>
      <c r="C205" s="15" t="s">
        <v>49</v>
      </c>
      <c r="D205" s="15" t="s">
        <v>460</v>
      </c>
      <c r="E205" s="16">
        <v>309176</v>
      </c>
      <c r="F205" s="17">
        <v>906202</v>
      </c>
      <c r="G205" s="18">
        <f t="shared" si="12"/>
        <v>158326</v>
      </c>
      <c r="H205" s="19">
        <v>3174</v>
      </c>
      <c r="I205" s="19">
        <v>0</v>
      </c>
      <c r="J205" s="19">
        <v>34248</v>
      </c>
      <c r="K205" s="19">
        <v>0</v>
      </c>
      <c r="L205" s="19">
        <v>0</v>
      </c>
      <c r="M205" s="19">
        <v>0</v>
      </c>
      <c r="N205" s="19">
        <v>9638</v>
      </c>
      <c r="O205" s="19">
        <v>29066</v>
      </c>
      <c r="P205" s="19">
        <v>0</v>
      </c>
      <c r="Q205" s="19">
        <v>0</v>
      </c>
      <c r="R205" s="19">
        <v>7361</v>
      </c>
      <c r="S205" s="19">
        <v>8850</v>
      </c>
      <c r="T205" s="19">
        <v>3100</v>
      </c>
      <c r="U205" s="19">
        <v>3172</v>
      </c>
      <c r="V205" s="19">
        <v>59717</v>
      </c>
      <c r="W205" s="20">
        <f t="shared" si="13"/>
        <v>153728</v>
      </c>
      <c r="X205" s="21">
        <v>0</v>
      </c>
      <c r="Y205" s="21">
        <v>153728</v>
      </c>
      <c r="Z205" s="21">
        <v>0</v>
      </c>
      <c r="AA205" s="22">
        <v>0</v>
      </c>
      <c r="AB205" s="28">
        <v>23725</v>
      </c>
      <c r="AC205" s="23">
        <f t="shared" si="14"/>
        <v>11929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494</v>
      </c>
      <c r="AJ205" s="24">
        <v>6431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5004</v>
      </c>
      <c r="AQ205" s="25">
        <f t="shared" si="15"/>
        <v>0</v>
      </c>
      <c r="AR205" s="26">
        <v>0</v>
      </c>
      <c r="AS205" s="26">
        <v>0</v>
      </c>
      <c r="AT205" s="26">
        <v>0</v>
      </c>
      <c r="AU205" s="27">
        <v>0</v>
      </c>
    </row>
    <row r="206" spans="1:47" x14ac:dyDescent="0.25">
      <c r="A206" s="14" t="s">
        <v>54</v>
      </c>
      <c r="B206" s="15" t="s">
        <v>461</v>
      </c>
      <c r="C206" s="15" t="s">
        <v>49</v>
      </c>
      <c r="D206" s="15" t="s">
        <v>462</v>
      </c>
      <c r="E206" s="16">
        <v>309192</v>
      </c>
      <c r="F206" s="17">
        <v>110430</v>
      </c>
      <c r="G206" s="18">
        <f t="shared" si="12"/>
        <v>24724</v>
      </c>
      <c r="H206" s="19">
        <v>5274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928</v>
      </c>
      <c r="O206" s="19">
        <v>8317</v>
      </c>
      <c r="P206" s="19">
        <v>100</v>
      </c>
      <c r="Q206" s="19">
        <v>0</v>
      </c>
      <c r="R206" s="19">
        <v>775</v>
      </c>
      <c r="S206" s="19">
        <v>0</v>
      </c>
      <c r="T206" s="19">
        <v>1300</v>
      </c>
      <c r="U206" s="19">
        <v>8030</v>
      </c>
      <c r="V206" s="19">
        <v>0</v>
      </c>
      <c r="W206" s="20">
        <f t="shared" si="13"/>
        <v>0</v>
      </c>
      <c r="X206" s="21">
        <v>0</v>
      </c>
      <c r="Y206" s="21">
        <v>0</v>
      </c>
      <c r="Z206" s="21">
        <v>0</v>
      </c>
      <c r="AA206" s="22">
        <v>0</v>
      </c>
      <c r="AB206" s="28">
        <v>2279</v>
      </c>
      <c r="AC206" s="23">
        <f t="shared" si="14"/>
        <v>265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265</v>
      </c>
      <c r="AQ206" s="25">
        <f t="shared" si="15"/>
        <v>0</v>
      </c>
      <c r="AR206" s="26">
        <v>0</v>
      </c>
      <c r="AS206" s="26">
        <v>0</v>
      </c>
      <c r="AT206" s="26">
        <v>0</v>
      </c>
      <c r="AU206" s="27">
        <v>0</v>
      </c>
    </row>
    <row r="207" spans="1:47" x14ac:dyDescent="0.25">
      <c r="A207" s="14" t="s">
        <v>54</v>
      </c>
      <c r="B207" s="15" t="s">
        <v>463</v>
      </c>
      <c r="C207" s="15" t="s">
        <v>49</v>
      </c>
      <c r="D207" s="15" t="s">
        <v>464</v>
      </c>
      <c r="E207" s="16">
        <v>309206</v>
      </c>
      <c r="F207" s="17">
        <v>0</v>
      </c>
      <c r="G207" s="18">
        <f t="shared" si="12"/>
        <v>889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889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20">
        <f t="shared" si="13"/>
        <v>0</v>
      </c>
      <c r="X207" s="21">
        <v>0</v>
      </c>
      <c r="Y207" s="21">
        <v>0</v>
      </c>
      <c r="Z207" s="21">
        <v>0</v>
      </c>
      <c r="AA207" s="22">
        <v>0</v>
      </c>
      <c r="AB207" s="28">
        <v>0</v>
      </c>
      <c r="AC207" s="23">
        <f t="shared" si="14"/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5">
        <f t="shared" si="15"/>
        <v>0</v>
      </c>
      <c r="AR207" s="26">
        <v>0</v>
      </c>
      <c r="AS207" s="26">
        <v>0</v>
      </c>
      <c r="AT207" s="26">
        <v>0</v>
      </c>
      <c r="AU207" s="27">
        <v>0</v>
      </c>
    </row>
    <row r="208" spans="1:47" x14ac:dyDescent="0.25">
      <c r="A208" s="14" t="s">
        <v>54</v>
      </c>
      <c r="B208" s="15" t="s">
        <v>465</v>
      </c>
      <c r="C208" s="15" t="s">
        <v>49</v>
      </c>
      <c r="D208" s="15" t="s">
        <v>466</v>
      </c>
      <c r="E208" s="16">
        <v>309214</v>
      </c>
      <c r="F208" s="17">
        <v>76787</v>
      </c>
      <c r="G208" s="18">
        <f t="shared" si="12"/>
        <v>11092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736</v>
      </c>
      <c r="O208" s="19">
        <v>3536</v>
      </c>
      <c r="P208" s="19">
        <v>0</v>
      </c>
      <c r="Q208" s="19">
        <v>0</v>
      </c>
      <c r="R208" s="19">
        <v>633</v>
      </c>
      <c r="S208" s="19">
        <v>0</v>
      </c>
      <c r="T208" s="19">
        <v>0</v>
      </c>
      <c r="U208" s="19">
        <v>6187</v>
      </c>
      <c r="V208" s="19">
        <v>0</v>
      </c>
      <c r="W208" s="20">
        <f t="shared" si="13"/>
        <v>0</v>
      </c>
      <c r="X208" s="21">
        <v>0</v>
      </c>
      <c r="Y208" s="21">
        <v>0</v>
      </c>
      <c r="Z208" s="21">
        <v>0</v>
      </c>
      <c r="AA208" s="22">
        <v>0</v>
      </c>
      <c r="AB208" s="28">
        <v>2354</v>
      </c>
      <c r="AC208" s="23">
        <f t="shared" si="14"/>
        <v>177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177</v>
      </c>
      <c r="AQ208" s="25">
        <f t="shared" si="15"/>
        <v>0</v>
      </c>
      <c r="AR208" s="26">
        <v>0</v>
      </c>
      <c r="AS208" s="26">
        <v>0</v>
      </c>
      <c r="AT208" s="26">
        <v>0</v>
      </c>
      <c r="AU208" s="27">
        <v>0</v>
      </c>
    </row>
    <row r="209" spans="1:47" x14ac:dyDescent="0.25">
      <c r="A209" s="14" t="s">
        <v>54</v>
      </c>
      <c r="B209" s="15" t="s">
        <v>467</v>
      </c>
      <c r="C209" s="15" t="s">
        <v>49</v>
      </c>
      <c r="D209" s="15" t="s">
        <v>468</v>
      </c>
      <c r="E209" s="16">
        <v>309222</v>
      </c>
      <c r="F209" s="17">
        <v>69074</v>
      </c>
      <c r="G209" s="18">
        <f t="shared" si="12"/>
        <v>28499</v>
      </c>
      <c r="H209" s="19">
        <v>0</v>
      </c>
      <c r="I209" s="19">
        <v>0</v>
      </c>
      <c r="J209" s="19">
        <v>7420</v>
      </c>
      <c r="K209" s="19">
        <v>0</v>
      </c>
      <c r="L209" s="19">
        <v>0</v>
      </c>
      <c r="M209" s="19">
        <v>0</v>
      </c>
      <c r="N209" s="19">
        <v>384</v>
      </c>
      <c r="O209" s="19">
        <v>7717</v>
      </c>
      <c r="P209" s="19">
        <v>0</v>
      </c>
      <c r="Q209" s="19">
        <v>0</v>
      </c>
      <c r="R209" s="19">
        <v>414</v>
      </c>
      <c r="S209" s="19">
        <v>0</v>
      </c>
      <c r="T209" s="19">
        <v>0</v>
      </c>
      <c r="U209" s="19">
        <v>1148</v>
      </c>
      <c r="V209" s="19">
        <v>11416</v>
      </c>
      <c r="W209" s="20">
        <f t="shared" si="13"/>
        <v>0</v>
      </c>
      <c r="X209" s="21">
        <v>0</v>
      </c>
      <c r="Y209" s="21">
        <v>0</v>
      </c>
      <c r="Z209" s="21">
        <v>0</v>
      </c>
      <c r="AA209" s="22">
        <v>0</v>
      </c>
      <c r="AB209" s="28">
        <v>3282</v>
      </c>
      <c r="AC209" s="23">
        <f t="shared" si="14"/>
        <v>500</v>
      </c>
      <c r="AD209" s="24">
        <v>0</v>
      </c>
      <c r="AE209" s="24">
        <v>0</v>
      </c>
      <c r="AF209" s="24">
        <v>0</v>
      </c>
      <c r="AG209" s="24">
        <v>0</v>
      </c>
      <c r="AH209" s="24">
        <v>500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0</v>
      </c>
      <c r="AQ209" s="25">
        <f t="shared" si="15"/>
        <v>0</v>
      </c>
      <c r="AR209" s="26">
        <v>0</v>
      </c>
      <c r="AS209" s="26">
        <v>0</v>
      </c>
      <c r="AT209" s="26">
        <v>0</v>
      </c>
      <c r="AU209" s="27">
        <v>187</v>
      </c>
    </row>
    <row r="210" spans="1:47" x14ac:dyDescent="0.25">
      <c r="A210" s="14" t="s">
        <v>54</v>
      </c>
      <c r="B210" s="15" t="s">
        <v>469</v>
      </c>
      <c r="C210" s="15" t="s">
        <v>49</v>
      </c>
      <c r="D210" s="15" t="s">
        <v>470</v>
      </c>
      <c r="E210" s="16">
        <v>309231</v>
      </c>
      <c r="F210" s="17">
        <v>0</v>
      </c>
      <c r="G210" s="18">
        <f t="shared" si="12"/>
        <v>5348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5348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20">
        <f t="shared" si="13"/>
        <v>0</v>
      </c>
      <c r="X210" s="21">
        <v>0</v>
      </c>
      <c r="Y210" s="21">
        <v>0</v>
      </c>
      <c r="Z210" s="21">
        <v>0</v>
      </c>
      <c r="AA210" s="22">
        <v>0</v>
      </c>
      <c r="AB210" s="28">
        <v>0</v>
      </c>
      <c r="AC210" s="23">
        <f t="shared" si="14"/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5">
        <f t="shared" si="15"/>
        <v>0</v>
      </c>
      <c r="AR210" s="26">
        <v>0</v>
      </c>
      <c r="AS210" s="26">
        <v>0</v>
      </c>
      <c r="AT210" s="26">
        <v>0</v>
      </c>
      <c r="AU210" s="27">
        <v>31</v>
      </c>
    </row>
    <row r="211" spans="1:47" x14ac:dyDescent="0.25">
      <c r="A211" s="14" t="s">
        <v>54</v>
      </c>
      <c r="B211" s="15" t="s">
        <v>471</v>
      </c>
      <c r="C211" s="15" t="s">
        <v>49</v>
      </c>
      <c r="D211" s="15" t="s">
        <v>472</v>
      </c>
      <c r="E211" s="16">
        <v>309249</v>
      </c>
      <c r="F211" s="17">
        <v>559340</v>
      </c>
      <c r="G211" s="18">
        <f t="shared" si="12"/>
        <v>73069</v>
      </c>
      <c r="H211" s="19">
        <v>0</v>
      </c>
      <c r="I211" s="19">
        <v>9954</v>
      </c>
      <c r="J211" s="19">
        <v>11987</v>
      </c>
      <c r="K211" s="19">
        <v>0</v>
      </c>
      <c r="L211" s="19">
        <v>0</v>
      </c>
      <c r="M211" s="19">
        <v>0</v>
      </c>
      <c r="N211" s="19">
        <v>4557</v>
      </c>
      <c r="O211" s="19">
        <v>14811</v>
      </c>
      <c r="P211" s="19">
        <v>1200</v>
      </c>
      <c r="Q211" s="19">
        <v>0</v>
      </c>
      <c r="R211" s="19">
        <v>5075</v>
      </c>
      <c r="S211" s="19">
        <v>2400</v>
      </c>
      <c r="T211" s="19">
        <v>2500</v>
      </c>
      <c r="U211" s="19">
        <v>0</v>
      </c>
      <c r="V211" s="19">
        <v>20585</v>
      </c>
      <c r="W211" s="20">
        <f t="shared" si="13"/>
        <v>0</v>
      </c>
      <c r="X211" s="21">
        <v>0</v>
      </c>
      <c r="Y211" s="21">
        <v>0</v>
      </c>
      <c r="Z211" s="21">
        <v>0</v>
      </c>
      <c r="AA211" s="22">
        <v>0</v>
      </c>
      <c r="AB211" s="28">
        <v>51804</v>
      </c>
      <c r="AC211" s="23">
        <f t="shared" si="14"/>
        <v>6065</v>
      </c>
      <c r="AD211" s="24">
        <v>0</v>
      </c>
      <c r="AE211" s="24">
        <v>0</v>
      </c>
      <c r="AF211" s="24">
        <v>0</v>
      </c>
      <c r="AG211" s="24">
        <v>0</v>
      </c>
      <c r="AH211" s="24">
        <v>500</v>
      </c>
      <c r="AI211" s="24">
        <v>0</v>
      </c>
      <c r="AJ211" s="24">
        <v>3695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1870</v>
      </c>
      <c r="AQ211" s="25">
        <f t="shared" si="15"/>
        <v>0</v>
      </c>
      <c r="AR211" s="26">
        <v>0</v>
      </c>
      <c r="AS211" s="26">
        <v>0</v>
      </c>
      <c r="AT211" s="26">
        <v>0</v>
      </c>
      <c r="AU211" s="27">
        <v>0</v>
      </c>
    </row>
    <row r="212" spans="1:47" x14ac:dyDescent="0.25">
      <c r="A212" s="14" t="s">
        <v>54</v>
      </c>
      <c r="B212" s="15" t="s">
        <v>473</v>
      </c>
      <c r="C212" s="15" t="s">
        <v>49</v>
      </c>
      <c r="D212" s="15" t="s">
        <v>474</v>
      </c>
      <c r="E212" s="16">
        <v>309257</v>
      </c>
      <c r="F212" s="17">
        <v>522866</v>
      </c>
      <c r="G212" s="18">
        <f t="shared" si="12"/>
        <v>73734</v>
      </c>
      <c r="H212" s="19">
        <v>3611</v>
      </c>
      <c r="I212" s="19">
        <v>232</v>
      </c>
      <c r="J212" s="19">
        <v>21690</v>
      </c>
      <c r="K212" s="19">
        <v>0</v>
      </c>
      <c r="L212" s="19">
        <v>0</v>
      </c>
      <c r="M212" s="19">
        <v>0</v>
      </c>
      <c r="N212" s="19">
        <v>3334</v>
      </c>
      <c r="O212" s="19">
        <v>12454</v>
      </c>
      <c r="P212" s="19">
        <v>1900</v>
      </c>
      <c r="Q212" s="19">
        <v>0</v>
      </c>
      <c r="R212" s="19">
        <v>2841</v>
      </c>
      <c r="S212" s="19">
        <v>1500</v>
      </c>
      <c r="T212" s="19">
        <v>0</v>
      </c>
      <c r="U212" s="19">
        <v>0</v>
      </c>
      <c r="V212" s="19">
        <v>26172</v>
      </c>
      <c r="W212" s="20">
        <f t="shared" si="13"/>
        <v>0</v>
      </c>
      <c r="X212" s="21">
        <v>0</v>
      </c>
      <c r="Y212" s="21">
        <v>0</v>
      </c>
      <c r="Z212" s="21">
        <v>0</v>
      </c>
      <c r="AA212" s="22">
        <v>0</v>
      </c>
      <c r="AB212" s="28">
        <v>21916</v>
      </c>
      <c r="AC212" s="23">
        <f t="shared" si="14"/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5">
        <f t="shared" si="15"/>
        <v>0</v>
      </c>
      <c r="AR212" s="26">
        <v>0</v>
      </c>
      <c r="AS212" s="26">
        <v>0</v>
      </c>
      <c r="AT212" s="26">
        <v>0</v>
      </c>
      <c r="AU212" s="27">
        <v>0</v>
      </c>
    </row>
    <row r="213" spans="1:47" x14ac:dyDescent="0.25">
      <c r="A213" s="14" t="s">
        <v>54</v>
      </c>
      <c r="B213" s="15" t="s">
        <v>475</v>
      </c>
      <c r="C213" s="15" t="s">
        <v>49</v>
      </c>
      <c r="D213" s="15" t="s">
        <v>476</v>
      </c>
      <c r="E213" s="16">
        <v>309265</v>
      </c>
      <c r="F213" s="17">
        <v>0</v>
      </c>
      <c r="G213" s="18">
        <f t="shared" si="12"/>
        <v>3114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3114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20">
        <f t="shared" si="13"/>
        <v>0</v>
      </c>
      <c r="X213" s="21">
        <v>0</v>
      </c>
      <c r="Y213" s="21">
        <v>0</v>
      </c>
      <c r="Z213" s="21">
        <v>0</v>
      </c>
      <c r="AA213" s="22">
        <v>0</v>
      </c>
      <c r="AB213" s="28">
        <v>0</v>
      </c>
      <c r="AC213" s="23">
        <f t="shared" si="14"/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5">
        <f t="shared" si="15"/>
        <v>0</v>
      </c>
      <c r="AR213" s="26">
        <v>0</v>
      </c>
      <c r="AS213" s="26">
        <v>0</v>
      </c>
      <c r="AT213" s="26">
        <v>0</v>
      </c>
      <c r="AU213" s="27">
        <v>0</v>
      </c>
    </row>
    <row r="214" spans="1:47" x14ac:dyDescent="0.25">
      <c r="A214" s="14" t="s">
        <v>54</v>
      </c>
      <c r="B214" s="15" t="s">
        <v>477</v>
      </c>
      <c r="C214" s="15" t="s">
        <v>49</v>
      </c>
      <c r="D214" s="15" t="s">
        <v>478</v>
      </c>
      <c r="E214" s="16">
        <v>309273</v>
      </c>
      <c r="F214" s="17">
        <v>517875</v>
      </c>
      <c r="G214" s="18">
        <f t="shared" si="12"/>
        <v>36348</v>
      </c>
      <c r="H214" s="19">
        <v>5330</v>
      </c>
      <c r="I214" s="19">
        <v>3079</v>
      </c>
      <c r="J214" s="19">
        <v>0</v>
      </c>
      <c r="K214" s="19">
        <v>0</v>
      </c>
      <c r="L214" s="19">
        <v>0</v>
      </c>
      <c r="M214" s="19">
        <v>0</v>
      </c>
      <c r="N214" s="19">
        <v>3699</v>
      </c>
      <c r="O214" s="19">
        <v>8006</v>
      </c>
      <c r="P214" s="19">
        <v>0</v>
      </c>
      <c r="Q214" s="19">
        <v>0</v>
      </c>
      <c r="R214" s="19">
        <v>4219</v>
      </c>
      <c r="S214" s="19">
        <v>0</v>
      </c>
      <c r="T214" s="19">
        <v>0</v>
      </c>
      <c r="U214" s="19">
        <v>0</v>
      </c>
      <c r="V214" s="19">
        <v>12015</v>
      </c>
      <c r="W214" s="20">
        <f t="shared" si="13"/>
        <v>0</v>
      </c>
      <c r="X214" s="21">
        <v>0</v>
      </c>
      <c r="Y214" s="21">
        <v>0</v>
      </c>
      <c r="Z214" s="21">
        <v>0</v>
      </c>
      <c r="AA214" s="22">
        <v>0</v>
      </c>
      <c r="AB214" s="28">
        <v>26261</v>
      </c>
      <c r="AC214" s="23">
        <f t="shared" si="14"/>
        <v>3465</v>
      </c>
      <c r="AD214" s="24">
        <v>0</v>
      </c>
      <c r="AE214" s="24">
        <v>595</v>
      </c>
      <c r="AF214" s="24">
        <v>0</v>
      </c>
      <c r="AG214" s="24">
        <v>0</v>
      </c>
      <c r="AH214" s="24">
        <v>1000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1870</v>
      </c>
      <c r="AQ214" s="25">
        <f t="shared" si="15"/>
        <v>0</v>
      </c>
      <c r="AR214" s="26">
        <v>0</v>
      </c>
      <c r="AS214" s="26">
        <v>0</v>
      </c>
      <c r="AT214" s="26">
        <v>0</v>
      </c>
      <c r="AU214" s="27">
        <v>0</v>
      </c>
    </row>
    <row r="215" spans="1:47" x14ac:dyDescent="0.25">
      <c r="A215" s="14" t="s">
        <v>54</v>
      </c>
      <c r="B215" s="15" t="s">
        <v>479</v>
      </c>
      <c r="C215" s="15" t="s">
        <v>49</v>
      </c>
      <c r="D215" s="15" t="s">
        <v>480</v>
      </c>
      <c r="E215" s="16">
        <v>309281</v>
      </c>
      <c r="F215" s="17">
        <v>582182</v>
      </c>
      <c r="G215" s="18">
        <f t="shared" si="12"/>
        <v>51165</v>
      </c>
      <c r="H215" s="19">
        <v>0</v>
      </c>
      <c r="I215" s="19">
        <v>1501</v>
      </c>
      <c r="J215" s="19">
        <v>9133</v>
      </c>
      <c r="K215" s="19">
        <v>0</v>
      </c>
      <c r="L215" s="19">
        <v>0</v>
      </c>
      <c r="M215" s="19">
        <v>0</v>
      </c>
      <c r="N215" s="19">
        <v>4019</v>
      </c>
      <c r="O215" s="19">
        <v>12199</v>
      </c>
      <c r="P215" s="19">
        <v>1200</v>
      </c>
      <c r="Q215" s="19">
        <v>0</v>
      </c>
      <c r="R215" s="19">
        <v>4322</v>
      </c>
      <c r="S215" s="19">
        <v>2100</v>
      </c>
      <c r="T215" s="19">
        <v>0</v>
      </c>
      <c r="U215" s="19">
        <v>0</v>
      </c>
      <c r="V215" s="19">
        <v>16691</v>
      </c>
      <c r="W215" s="20">
        <f t="shared" si="13"/>
        <v>98096</v>
      </c>
      <c r="X215" s="21">
        <v>0</v>
      </c>
      <c r="Y215" s="21">
        <v>98096</v>
      </c>
      <c r="Z215" s="21">
        <v>0</v>
      </c>
      <c r="AA215" s="22">
        <v>0</v>
      </c>
      <c r="AB215" s="28">
        <v>7734</v>
      </c>
      <c r="AC215" s="23">
        <f t="shared" si="14"/>
        <v>3810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1000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2810</v>
      </c>
      <c r="AQ215" s="25">
        <f t="shared" si="15"/>
        <v>0</v>
      </c>
      <c r="AR215" s="26">
        <v>0</v>
      </c>
      <c r="AS215" s="26">
        <v>0</v>
      </c>
      <c r="AT215" s="26">
        <v>0</v>
      </c>
      <c r="AU215" s="27">
        <v>94</v>
      </c>
    </row>
    <row r="216" spans="1:47" x14ac:dyDescent="0.25">
      <c r="A216" s="14" t="s">
        <v>54</v>
      </c>
      <c r="B216" s="15" t="s">
        <v>481</v>
      </c>
      <c r="C216" s="15" t="s">
        <v>49</v>
      </c>
      <c r="D216" s="15" t="s">
        <v>482</v>
      </c>
      <c r="E216" s="16">
        <v>309303</v>
      </c>
      <c r="F216" s="17">
        <v>3049865</v>
      </c>
      <c r="G216" s="18">
        <f t="shared" si="12"/>
        <v>308463</v>
      </c>
      <c r="H216" s="19">
        <v>6828</v>
      </c>
      <c r="I216" s="19">
        <v>62903</v>
      </c>
      <c r="J216" s="19">
        <v>0</v>
      </c>
      <c r="K216" s="19">
        <v>0</v>
      </c>
      <c r="L216" s="19">
        <v>0</v>
      </c>
      <c r="M216" s="19">
        <v>0</v>
      </c>
      <c r="N216" s="19">
        <v>27085</v>
      </c>
      <c r="O216" s="19">
        <v>88321</v>
      </c>
      <c r="P216" s="19">
        <v>1900</v>
      </c>
      <c r="Q216" s="19">
        <v>0</v>
      </c>
      <c r="R216" s="19">
        <v>34789</v>
      </c>
      <c r="S216" s="19">
        <v>11400</v>
      </c>
      <c r="T216" s="19">
        <v>7100</v>
      </c>
      <c r="U216" s="19">
        <v>11294</v>
      </c>
      <c r="V216" s="19">
        <v>56843</v>
      </c>
      <c r="W216" s="20">
        <f t="shared" si="13"/>
        <v>0</v>
      </c>
      <c r="X216" s="21">
        <v>0</v>
      </c>
      <c r="Y216" s="21">
        <v>0</v>
      </c>
      <c r="Z216" s="21">
        <v>0</v>
      </c>
      <c r="AA216" s="22">
        <v>0</v>
      </c>
      <c r="AB216" s="28">
        <v>193209</v>
      </c>
      <c r="AC216" s="23">
        <f t="shared" si="14"/>
        <v>9536</v>
      </c>
      <c r="AD216" s="24">
        <v>0</v>
      </c>
      <c r="AE216" s="24">
        <v>9094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0</v>
      </c>
      <c r="AN216" s="24">
        <v>0</v>
      </c>
      <c r="AO216" s="24">
        <v>0</v>
      </c>
      <c r="AP216" s="24">
        <v>442</v>
      </c>
      <c r="AQ216" s="25">
        <f t="shared" si="15"/>
        <v>0</v>
      </c>
      <c r="AR216" s="26">
        <v>0</v>
      </c>
      <c r="AS216" s="26">
        <v>0</v>
      </c>
      <c r="AT216" s="26">
        <v>0</v>
      </c>
      <c r="AU216" s="27">
        <v>186</v>
      </c>
    </row>
    <row r="217" spans="1:47" x14ac:dyDescent="0.25">
      <c r="A217" s="14" t="s">
        <v>54</v>
      </c>
      <c r="B217" s="15" t="s">
        <v>483</v>
      </c>
      <c r="C217" s="15" t="s">
        <v>49</v>
      </c>
      <c r="D217" s="15" t="s">
        <v>484</v>
      </c>
      <c r="E217" s="16">
        <v>309311</v>
      </c>
      <c r="F217" s="17">
        <v>1649765</v>
      </c>
      <c r="G217" s="18">
        <f t="shared" si="12"/>
        <v>227671</v>
      </c>
      <c r="H217" s="19">
        <v>3295</v>
      </c>
      <c r="I217" s="19">
        <v>0</v>
      </c>
      <c r="J217" s="19">
        <v>3425</v>
      </c>
      <c r="K217" s="19">
        <v>0</v>
      </c>
      <c r="L217" s="19">
        <v>0</v>
      </c>
      <c r="M217" s="19">
        <v>0</v>
      </c>
      <c r="N217" s="19">
        <v>19635</v>
      </c>
      <c r="O217" s="19">
        <v>71249</v>
      </c>
      <c r="P217" s="19">
        <v>200</v>
      </c>
      <c r="Q217" s="19">
        <v>0</v>
      </c>
      <c r="R217" s="19">
        <v>14232</v>
      </c>
      <c r="S217" s="19">
        <v>15450</v>
      </c>
      <c r="T217" s="19">
        <v>3800</v>
      </c>
      <c r="U217" s="19">
        <v>31456</v>
      </c>
      <c r="V217" s="19">
        <v>64929</v>
      </c>
      <c r="W217" s="20">
        <f t="shared" si="13"/>
        <v>0</v>
      </c>
      <c r="X217" s="21">
        <v>0</v>
      </c>
      <c r="Y217" s="21">
        <v>0</v>
      </c>
      <c r="Z217" s="21">
        <v>0</v>
      </c>
      <c r="AA217" s="22">
        <v>5827</v>
      </c>
      <c r="AB217" s="28">
        <v>15360</v>
      </c>
      <c r="AC217" s="23">
        <f t="shared" si="14"/>
        <v>2296</v>
      </c>
      <c r="AD217" s="24">
        <v>0</v>
      </c>
      <c r="AE217" s="24">
        <v>0</v>
      </c>
      <c r="AF217" s="24">
        <v>0</v>
      </c>
      <c r="AG217" s="24">
        <v>0</v>
      </c>
      <c r="AH217" s="24">
        <v>1500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796</v>
      </c>
      <c r="AQ217" s="25">
        <f t="shared" si="15"/>
        <v>0</v>
      </c>
      <c r="AR217" s="26">
        <v>0</v>
      </c>
      <c r="AS217" s="26">
        <v>0</v>
      </c>
      <c r="AT217" s="26">
        <v>0</v>
      </c>
      <c r="AU217" s="27">
        <v>0</v>
      </c>
    </row>
    <row r="218" spans="1:47" x14ac:dyDescent="0.25">
      <c r="A218" s="14" t="s">
        <v>54</v>
      </c>
      <c r="B218" s="15" t="s">
        <v>485</v>
      </c>
      <c r="C218" s="15" t="s">
        <v>49</v>
      </c>
      <c r="D218" s="15" t="s">
        <v>486</v>
      </c>
      <c r="E218" s="16">
        <v>309320</v>
      </c>
      <c r="F218" s="17">
        <v>424933</v>
      </c>
      <c r="G218" s="18">
        <f t="shared" si="12"/>
        <v>44556</v>
      </c>
      <c r="H218" s="19">
        <v>0</v>
      </c>
      <c r="I218" s="19">
        <v>2519</v>
      </c>
      <c r="J218" s="19">
        <v>11416</v>
      </c>
      <c r="K218" s="19">
        <v>0</v>
      </c>
      <c r="L218" s="19">
        <v>0</v>
      </c>
      <c r="M218" s="19">
        <v>0</v>
      </c>
      <c r="N218" s="19">
        <v>2778</v>
      </c>
      <c r="O218" s="19">
        <v>10075</v>
      </c>
      <c r="P218" s="19">
        <v>0</v>
      </c>
      <c r="Q218" s="19">
        <v>0</v>
      </c>
      <c r="R218" s="19">
        <v>1973</v>
      </c>
      <c r="S218" s="19">
        <v>1500</v>
      </c>
      <c r="T218" s="19">
        <v>1100</v>
      </c>
      <c r="U218" s="19">
        <v>1779</v>
      </c>
      <c r="V218" s="19">
        <v>11416</v>
      </c>
      <c r="W218" s="20">
        <f t="shared" si="13"/>
        <v>0</v>
      </c>
      <c r="X218" s="21">
        <v>0</v>
      </c>
      <c r="Y218" s="21">
        <v>0</v>
      </c>
      <c r="Z218" s="21">
        <v>0</v>
      </c>
      <c r="AA218" s="22">
        <v>270</v>
      </c>
      <c r="AB218" s="28">
        <v>6737</v>
      </c>
      <c r="AC218" s="23">
        <f t="shared" si="14"/>
        <v>1499</v>
      </c>
      <c r="AD218" s="24">
        <v>0</v>
      </c>
      <c r="AE218" s="24">
        <v>322</v>
      </c>
      <c r="AF218" s="24">
        <v>0</v>
      </c>
      <c r="AG218" s="24">
        <v>0</v>
      </c>
      <c r="AH218" s="24">
        <v>1000</v>
      </c>
      <c r="AI218" s="24">
        <v>0</v>
      </c>
      <c r="AJ218" s="24">
        <v>0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177</v>
      </c>
      <c r="AQ218" s="25">
        <f t="shared" si="15"/>
        <v>0</v>
      </c>
      <c r="AR218" s="26">
        <v>0</v>
      </c>
      <c r="AS218" s="26">
        <v>0</v>
      </c>
      <c r="AT218" s="26">
        <v>0</v>
      </c>
      <c r="AU218" s="27">
        <v>219</v>
      </c>
    </row>
    <row r="219" spans="1:47" x14ac:dyDescent="0.25">
      <c r="A219" s="14" t="s">
        <v>54</v>
      </c>
      <c r="B219" s="15" t="s">
        <v>487</v>
      </c>
      <c r="C219" s="15" t="s">
        <v>49</v>
      </c>
      <c r="D219" s="15" t="s">
        <v>488</v>
      </c>
      <c r="E219" s="16">
        <v>309338</v>
      </c>
      <c r="F219" s="17">
        <v>1535660</v>
      </c>
      <c r="G219" s="18">
        <f t="shared" si="12"/>
        <v>142024</v>
      </c>
      <c r="H219" s="19">
        <v>806</v>
      </c>
      <c r="I219" s="19">
        <v>3747</v>
      </c>
      <c r="J219" s="19">
        <v>31965</v>
      </c>
      <c r="K219" s="19">
        <v>0</v>
      </c>
      <c r="L219" s="19">
        <v>0</v>
      </c>
      <c r="M219" s="19">
        <v>2000</v>
      </c>
      <c r="N219" s="19">
        <v>13600</v>
      </c>
      <c r="O219" s="19">
        <v>29517</v>
      </c>
      <c r="P219" s="19">
        <v>1500</v>
      </c>
      <c r="Q219" s="19">
        <v>0</v>
      </c>
      <c r="R219" s="19">
        <v>12101</v>
      </c>
      <c r="S219" s="19">
        <v>6750</v>
      </c>
      <c r="T219" s="19">
        <v>2900</v>
      </c>
      <c r="U219" s="19">
        <v>3172</v>
      </c>
      <c r="V219" s="19">
        <v>33966</v>
      </c>
      <c r="W219" s="20">
        <f t="shared" si="13"/>
        <v>0</v>
      </c>
      <c r="X219" s="21">
        <v>0</v>
      </c>
      <c r="Y219" s="21">
        <v>0</v>
      </c>
      <c r="Z219" s="21">
        <v>0</v>
      </c>
      <c r="AA219" s="22">
        <v>0</v>
      </c>
      <c r="AB219" s="28">
        <v>13431</v>
      </c>
      <c r="AC219" s="23">
        <f t="shared" si="14"/>
        <v>1588</v>
      </c>
      <c r="AD219" s="24">
        <v>0</v>
      </c>
      <c r="AE219" s="24">
        <v>0</v>
      </c>
      <c r="AF219" s="24">
        <v>0</v>
      </c>
      <c r="AG219" s="24">
        <v>0</v>
      </c>
      <c r="AH219" s="24">
        <v>1500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88</v>
      </c>
      <c r="AQ219" s="25">
        <f t="shared" si="15"/>
        <v>0</v>
      </c>
      <c r="AR219" s="26">
        <v>0</v>
      </c>
      <c r="AS219" s="26">
        <v>0</v>
      </c>
      <c r="AT219" s="26">
        <v>0</v>
      </c>
      <c r="AU219" s="27">
        <v>0</v>
      </c>
    </row>
    <row r="220" spans="1:47" x14ac:dyDescent="0.25">
      <c r="A220" s="14" t="s">
        <v>54</v>
      </c>
      <c r="B220" s="15" t="s">
        <v>489</v>
      </c>
      <c r="C220" s="15" t="s">
        <v>49</v>
      </c>
      <c r="D220" s="15" t="s">
        <v>490</v>
      </c>
      <c r="E220" s="16">
        <v>309354</v>
      </c>
      <c r="F220" s="17">
        <v>520540</v>
      </c>
      <c r="G220" s="18">
        <f t="shared" si="12"/>
        <v>57732</v>
      </c>
      <c r="H220" s="19">
        <v>5065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3290</v>
      </c>
      <c r="O220" s="19">
        <v>15434</v>
      </c>
      <c r="P220" s="19">
        <v>700</v>
      </c>
      <c r="Q220" s="19">
        <v>0</v>
      </c>
      <c r="R220" s="19">
        <v>3089</v>
      </c>
      <c r="S220" s="19">
        <v>1800</v>
      </c>
      <c r="T220" s="19">
        <v>2100</v>
      </c>
      <c r="U220" s="19">
        <v>3172</v>
      </c>
      <c r="V220" s="19">
        <v>23082</v>
      </c>
      <c r="W220" s="20">
        <f t="shared" si="13"/>
        <v>0</v>
      </c>
      <c r="X220" s="21">
        <v>0</v>
      </c>
      <c r="Y220" s="21">
        <v>0</v>
      </c>
      <c r="Z220" s="21">
        <v>0</v>
      </c>
      <c r="AA220" s="22">
        <v>0</v>
      </c>
      <c r="AB220" s="28">
        <v>10011</v>
      </c>
      <c r="AC220" s="23">
        <f t="shared" si="14"/>
        <v>588</v>
      </c>
      <c r="AD220" s="24">
        <v>0</v>
      </c>
      <c r="AE220" s="24">
        <v>0</v>
      </c>
      <c r="AF220" s="24">
        <v>0</v>
      </c>
      <c r="AG220" s="24">
        <v>0</v>
      </c>
      <c r="AH220" s="24">
        <v>500</v>
      </c>
      <c r="AI220" s="24">
        <v>0</v>
      </c>
      <c r="AJ220" s="24">
        <v>0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88</v>
      </c>
      <c r="AQ220" s="25">
        <f t="shared" si="15"/>
        <v>0</v>
      </c>
      <c r="AR220" s="26">
        <v>0</v>
      </c>
      <c r="AS220" s="26">
        <v>0</v>
      </c>
      <c r="AT220" s="26">
        <v>0</v>
      </c>
      <c r="AU220" s="27">
        <v>0</v>
      </c>
    </row>
    <row r="221" spans="1:47" x14ac:dyDescent="0.25">
      <c r="A221" s="14" t="s">
        <v>54</v>
      </c>
      <c r="B221" s="15" t="s">
        <v>491</v>
      </c>
      <c r="C221" s="15" t="s">
        <v>49</v>
      </c>
      <c r="D221" s="15" t="s">
        <v>492</v>
      </c>
      <c r="E221" s="16">
        <v>309371</v>
      </c>
      <c r="F221" s="17">
        <v>663624</v>
      </c>
      <c r="G221" s="18">
        <f t="shared" si="12"/>
        <v>55016</v>
      </c>
      <c r="H221" s="19">
        <v>3822</v>
      </c>
      <c r="I221" s="19">
        <v>433</v>
      </c>
      <c r="J221" s="19">
        <v>3425</v>
      </c>
      <c r="K221" s="19">
        <v>0</v>
      </c>
      <c r="L221" s="19">
        <v>0</v>
      </c>
      <c r="M221" s="19">
        <v>0</v>
      </c>
      <c r="N221" s="19">
        <v>4544</v>
      </c>
      <c r="O221" s="19">
        <v>16279</v>
      </c>
      <c r="P221" s="19">
        <v>3000</v>
      </c>
      <c r="Q221" s="19">
        <v>0</v>
      </c>
      <c r="R221" s="19">
        <v>4859</v>
      </c>
      <c r="S221" s="19">
        <v>0</v>
      </c>
      <c r="T221" s="19">
        <v>0</v>
      </c>
      <c r="U221" s="19">
        <v>0</v>
      </c>
      <c r="V221" s="19">
        <v>18654</v>
      </c>
      <c r="W221" s="20">
        <f t="shared" si="13"/>
        <v>0</v>
      </c>
      <c r="X221" s="21">
        <v>0</v>
      </c>
      <c r="Y221" s="21">
        <v>0</v>
      </c>
      <c r="Z221" s="21">
        <v>0</v>
      </c>
      <c r="AA221" s="22">
        <v>0</v>
      </c>
      <c r="AB221" s="28">
        <v>28172</v>
      </c>
      <c r="AC221" s="23">
        <f t="shared" si="14"/>
        <v>542</v>
      </c>
      <c r="AD221" s="24">
        <v>0</v>
      </c>
      <c r="AE221" s="24">
        <v>42</v>
      </c>
      <c r="AF221" s="24">
        <v>0</v>
      </c>
      <c r="AG221" s="24">
        <v>0</v>
      </c>
      <c r="AH221" s="24">
        <v>500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0</v>
      </c>
      <c r="AQ221" s="25">
        <f t="shared" si="15"/>
        <v>0</v>
      </c>
      <c r="AR221" s="26">
        <v>0</v>
      </c>
      <c r="AS221" s="26">
        <v>0</v>
      </c>
      <c r="AT221" s="26">
        <v>0</v>
      </c>
      <c r="AU221" s="27">
        <v>158</v>
      </c>
    </row>
    <row r="222" spans="1:47" x14ac:dyDescent="0.25">
      <c r="A222" s="14" t="s">
        <v>54</v>
      </c>
      <c r="B222" s="15" t="s">
        <v>493</v>
      </c>
      <c r="C222" s="15" t="s">
        <v>49</v>
      </c>
      <c r="D222" s="15" t="s">
        <v>494</v>
      </c>
      <c r="E222" s="16">
        <v>305898</v>
      </c>
      <c r="F222" s="17">
        <v>389999</v>
      </c>
      <c r="G222" s="18">
        <f t="shared" si="12"/>
        <v>51870</v>
      </c>
      <c r="H222" s="19">
        <v>6652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2458</v>
      </c>
      <c r="O222" s="19">
        <v>18953</v>
      </c>
      <c r="P222" s="19">
        <v>200</v>
      </c>
      <c r="Q222" s="19">
        <v>0</v>
      </c>
      <c r="R222" s="19">
        <v>2785</v>
      </c>
      <c r="S222" s="19">
        <v>1200</v>
      </c>
      <c r="T222" s="19">
        <v>0</v>
      </c>
      <c r="U222" s="19">
        <v>0</v>
      </c>
      <c r="V222" s="19">
        <v>19622</v>
      </c>
      <c r="W222" s="20">
        <f t="shared" si="13"/>
        <v>39525</v>
      </c>
      <c r="X222" s="21">
        <v>0</v>
      </c>
      <c r="Y222" s="21">
        <v>39525</v>
      </c>
      <c r="Z222" s="21">
        <v>0</v>
      </c>
      <c r="AA222" s="22">
        <v>0</v>
      </c>
      <c r="AB222" s="28">
        <v>10861</v>
      </c>
      <c r="AC222" s="23">
        <f t="shared" si="14"/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5">
        <f t="shared" si="15"/>
        <v>20034</v>
      </c>
      <c r="AR222" s="26">
        <v>0</v>
      </c>
      <c r="AS222" s="26">
        <v>20034</v>
      </c>
      <c r="AT222" s="26">
        <v>0</v>
      </c>
      <c r="AU222" s="27">
        <v>0</v>
      </c>
    </row>
    <row r="223" spans="1:47" x14ac:dyDescent="0.25">
      <c r="A223" s="14" t="s">
        <v>54</v>
      </c>
      <c r="B223" s="15" t="s">
        <v>495</v>
      </c>
      <c r="C223" s="15" t="s">
        <v>49</v>
      </c>
      <c r="D223" s="15" t="s">
        <v>496</v>
      </c>
      <c r="E223" s="16">
        <v>306070</v>
      </c>
      <c r="F223" s="17">
        <v>217059</v>
      </c>
      <c r="G223" s="18">
        <f t="shared" si="12"/>
        <v>24534</v>
      </c>
      <c r="H223" s="19">
        <v>0</v>
      </c>
      <c r="I223" s="19">
        <v>0</v>
      </c>
      <c r="J223" s="19">
        <v>3425</v>
      </c>
      <c r="K223" s="19">
        <v>0</v>
      </c>
      <c r="L223" s="19">
        <v>0</v>
      </c>
      <c r="M223" s="19">
        <v>0</v>
      </c>
      <c r="N223" s="19">
        <v>1593</v>
      </c>
      <c r="O223" s="19">
        <v>10975</v>
      </c>
      <c r="P223" s="19">
        <v>0</v>
      </c>
      <c r="Q223" s="19">
        <v>0</v>
      </c>
      <c r="R223" s="19">
        <v>1633</v>
      </c>
      <c r="S223" s="19">
        <v>0</v>
      </c>
      <c r="T223" s="19">
        <v>1200</v>
      </c>
      <c r="U223" s="19">
        <v>0</v>
      </c>
      <c r="V223" s="19">
        <v>5708</v>
      </c>
      <c r="W223" s="20">
        <f t="shared" si="13"/>
        <v>0</v>
      </c>
      <c r="X223" s="21">
        <v>0</v>
      </c>
      <c r="Y223" s="21">
        <v>0</v>
      </c>
      <c r="Z223" s="21">
        <v>0</v>
      </c>
      <c r="AA223" s="22">
        <v>0</v>
      </c>
      <c r="AB223" s="28">
        <v>3616</v>
      </c>
      <c r="AC223" s="23">
        <f t="shared" si="14"/>
        <v>500</v>
      </c>
      <c r="AD223" s="24">
        <v>0</v>
      </c>
      <c r="AE223" s="24">
        <v>0</v>
      </c>
      <c r="AF223" s="24">
        <v>0</v>
      </c>
      <c r="AG223" s="24">
        <v>0</v>
      </c>
      <c r="AH223" s="24">
        <v>500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0</v>
      </c>
      <c r="AQ223" s="25">
        <f t="shared" si="15"/>
        <v>0</v>
      </c>
      <c r="AR223" s="26">
        <v>0</v>
      </c>
      <c r="AS223" s="26">
        <v>0</v>
      </c>
      <c r="AT223" s="26">
        <v>0</v>
      </c>
      <c r="AU223" s="27">
        <v>0</v>
      </c>
    </row>
    <row r="224" spans="1:47" x14ac:dyDescent="0.25">
      <c r="A224" s="14" t="s">
        <v>54</v>
      </c>
      <c r="B224" s="15" t="s">
        <v>497</v>
      </c>
      <c r="C224" s="15" t="s">
        <v>49</v>
      </c>
      <c r="D224" s="15" t="s">
        <v>498</v>
      </c>
      <c r="E224" s="16">
        <v>306100</v>
      </c>
      <c r="F224" s="17">
        <v>707847</v>
      </c>
      <c r="G224" s="18">
        <f t="shared" si="12"/>
        <v>56905</v>
      </c>
      <c r="H224" s="19">
        <v>0</v>
      </c>
      <c r="I224" s="19">
        <v>0</v>
      </c>
      <c r="J224" s="19">
        <v>3425</v>
      </c>
      <c r="K224" s="19">
        <v>0</v>
      </c>
      <c r="L224" s="19">
        <v>0</v>
      </c>
      <c r="M224" s="19">
        <v>0</v>
      </c>
      <c r="N224" s="19">
        <v>4967</v>
      </c>
      <c r="O224" s="19">
        <v>25752</v>
      </c>
      <c r="P224" s="19">
        <v>400</v>
      </c>
      <c r="Q224" s="19">
        <v>0</v>
      </c>
      <c r="R224" s="19">
        <v>5331</v>
      </c>
      <c r="S224" s="19">
        <v>2250</v>
      </c>
      <c r="T224" s="19">
        <v>0</v>
      </c>
      <c r="U224" s="19">
        <v>0</v>
      </c>
      <c r="V224" s="19">
        <v>14780</v>
      </c>
      <c r="W224" s="20">
        <f t="shared" si="13"/>
        <v>0</v>
      </c>
      <c r="X224" s="21">
        <v>0</v>
      </c>
      <c r="Y224" s="21">
        <v>0</v>
      </c>
      <c r="Z224" s="21">
        <v>0</v>
      </c>
      <c r="AA224" s="22">
        <v>0</v>
      </c>
      <c r="AB224" s="28">
        <v>37959</v>
      </c>
      <c r="AC224" s="23">
        <f t="shared" si="14"/>
        <v>1990</v>
      </c>
      <c r="AD224" s="24">
        <v>0</v>
      </c>
      <c r="AE224" s="24">
        <v>0</v>
      </c>
      <c r="AF224" s="24">
        <v>0</v>
      </c>
      <c r="AG224" s="24">
        <v>0</v>
      </c>
      <c r="AH224" s="24">
        <v>1000</v>
      </c>
      <c r="AI224" s="24">
        <v>0</v>
      </c>
      <c r="AJ224" s="24">
        <v>0</v>
      </c>
      <c r="AK224" s="24">
        <v>50</v>
      </c>
      <c r="AL224" s="24">
        <v>0</v>
      </c>
      <c r="AM224" s="24">
        <v>0</v>
      </c>
      <c r="AN224" s="24">
        <v>0</v>
      </c>
      <c r="AO224" s="24">
        <v>0</v>
      </c>
      <c r="AP224" s="24">
        <v>940</v>
      </c>
      <c r="AQ224" s="25">
        <f t="shared" si="15"/>
        <v>0</v>
      </c>
      <c r="AR224" s="26">
        <v>0</v>
      </c>
      <c r="AS224" s="26">
        <v>0</v>
      </c>
      <c r="AT224" s="26">
        <v>0</v>
      </c>
      <c r="AU224" s="27">
        <v>180</v>
      </c>
    </row>
    <row r="225" spans="1:47" x14ac:dyDescent="0.25">
      <c r="A225" s="14" t="s">
        <v>54</v>
      </c>
      <c r="B225" s="15" t="s">
        <v>499</v>
      </c>
      <c r="C225" s="15" t="s">
        <v>49</v>
      </c>
      <c r="D225" s="15" t="s">
        <v>500</v>
      </c>
      <c r="E225" s="16">
        <v>306151</v>
      </c>
      <c r="F225" s="17">
        <v>920287</v>
      </c>
      <c r="G225" s="18">
        <f t="shared" si="12"/>
        <v>131060</v>
      </c>
      <c r="H225" s="19">
        <v>4018</v>
      </c>
      <c r="I225" s="19">
        <v>156</v>
      </c>
      <c r="J225" s="19">
        <v>7306</v>
      </c>
      <c r="K225" s="19">
        <v>0</v>
      </c>
      <c r="L225" s="19">
        <v>65730</v>
      </c>
      <c r="M225" s="19">
        <v>0</v>
      </c>
      <c r="N225" s="19">
        <v>7437</v>
      </c>
      <c r="O225" s="19">
        <v>16440</v>
      </c>
      <c r="P225" s="19">
        <v>2100</v>
      </c>
      <c r="Q225" s="19">
        <v>0</v>
      </c>
      <c r="R225" s="19">
        <v>7195</v>
      </c>
      <c r="S225" s="19">
        <v>1800</v>
      </c>
      <c r="T225" s="19">
        <v>1400</v>
      </c>
      <c r="U225" s="19">
        <v>2934</v>
      </c>
      <c r="V225" s="19">
        <v>14544</v>
      </c>
      <c r="W225" s="20">
        <f t="shared" si="13"/>
        <v>0</v>
      </c>
      <c r="X225" s="21">
        <v>0</v>
      </c>
      <c r="Y225" s="21">
        <v>0</v>
      </c>
      <c r="Z225" s="21">
        <v>0</v>
      </c>
      <c r="AA225" s="22">
        <v>0</v>
      </c>
      <c r="AB225" s="28">
        <v>10020</v>
      </c>
      <c r="AC225" s="23">
        <f t="shared" si="14"/>
        <v>19</v>
      </c>
      <c r="AD225" s="24">
        <v>0</v>
      </c>
      <c r="AE225" s="24">
        <v>19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5">
        <f t="shared" si="15"/>
        <v>0</v>
      </c>
      <c r="AR225" s="26">
        <v>0</v>
      </c>
      <c r="AS225" s="26">
        <v>0</v>
      </c>
      <c r="AT225" s="26">
        <v>0</v>
      </c>
      <c r="AU225" s="27">
        <v>0</v>
      </c>
    </row>
    <row r="226" spans="1:47" x14ac:dyDescent="0.25">
      <c r="A226" s="14" t="s">
        <v>54</v>
      </c>
      <c r="B226" s="15" t="s">
        <v>501</v>
      </c>
      <c r="C226" s="15" t="s">
        <v>49</v>
      </c>
      <c r="D226" s="15" t="s">
        <v>502</v>
      </c>
      <c r="E226" s="16">
        <v>306185</v>
      </c>
      <c r="F226" s="17">
        <v>6087657</v>
      </c>
      <c r="G226" s="18">
        <f t="shared" si="12"/>
        <v>1069213</v>
      </c>
      <c r="H226" s="19">
        <v>27245</v>
      </c>
      <c r="I226" s="19">
        <v>35940</v>
      </c>
      <c r="J226" s="19">
        <v>102744</v>
      </c>
      <c r="K226" s="19">
        <v>600</v>
      </c>
      <c r="L226" s="19">
        <v>0</v>
      </c>
      <c r="M226" s="19">
        <v>0</v>
      </c>
      <c r="N226" s="19">
        <v>43469</v>
      </c>
      <c r="O226" s="19">
        <v>214657</v>
      </c>
      <c r="P226" s="19">
        <v>600</v>
      </c>
      <c r="Q226" s="19">
        <v>0</v>
      </c>
      <c r="R226" s="19">
        <v>53279</v>
      </c>
      <c r="S226" s="19">
        <v>26550</v>
      </c>
      <c r="T226" s="19">
        <v>15600</v>
      </c>
      <c r="U226" s="19">
        <v>293793</v>
      </c>
      <c r="V226" s="19">
        <v>254736</v>
      </c>
      <c r="W226" s="20">
        <f t="shared" si="13"/>
        <v>195472</v>
      </c>
      <c r="X226" s="21">
        <v>0</v>
      </c>
      <c r="Y226" s="21">
        <v>195472</v>
      </c>
      <c r="Z226" s="21">
        <v>0</v>
      </c>
      <c r="AA226" s="22">
        <v>516</v>
      </c>
      <c r="AB226" s="28">
        <v>145311</v>
      </c>
      <c r="AC226" s="23">
        <f t="shared" si="14"/>
        <v>25057</v>
      </c>
      <c r="AD226" s="24">
        <v>0</v>
      </c>
      <c r="AE226" s="24">
        <v>4020</v>
      </c>
      <c r="AF226" s="24">
        <v>0</v>
      </c>
      <c r="AG226" s="24">
        <v>0</v>
      </c>
      <c r="AH226" s="24">
        <v>9000</v>
      </c>
      <c r="AI226" s="24">
        <v>0</v>
      </c>
      <c r="AJ226" s="24">
        <v>1612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10425</v>
      </c>
      <c r="AQ226" s="25">
        <f t="shared" si="15"/>
        <v>60000</v>
      </c>
      <c r="AR226" s="26">
        <v>0</v>
      </c>
      <c r="AS226" s="26">
        <v>60000</v>
      </c>
      <c r="AT226" s="26">
        <v>0</v>
      </c>
      <c r="AU226" s="27">
        <v>0</v>
      </c>
    </row>
    <row r="227" spans="1:47" x14ac:dyDescent="0.25">
      <c r="A227" s="14" t="s">
        <v>54</v>
      </c>
      <c r="B227" s="15" t="s">
        <v>503</v>
      </c>
      <c r="C227" s="15" t="s">
        <v>49</v>
      </c>
      <c r="D227" s="15" t="s">
        <v>504</v>
      </c>
      <c r="E227" s="16">
        <v>306215</v>
      </c>
      <c r="F227" s="17">
        <v>1052392</v>
      </c>
      <c r="G227" s="18">
        <f t="shared" si="12"/>
        <v>83176</v>
      </c>
      <c r="H227" s="19">
        <v>0</v>
      </c>
      <c r="I227" s="19">
        <v>4205</v>
      </c>
      <c r="J227" s="19">
        <v>0</v>
      </c>
      <c r="K227" s="19">
        <v>0</v>
      </c>
      <c r="L227" s="19">
        <v>0</v>
      </c>
      <c r="M227" s="19">
        <v>0</v>
      </c>
      <c r="N227" s="19">
        <v>8852</v>
      </c>
      <c r="O227" s="19">
        <v>34959</v>
      </c>
      <c r="P227" s="19">
        <v>0</v>
      </c>
      <c r="Q227" s="19">
        <v>0</v>
      </c>
      <c r="R227" s="19">
        <v>7866</v>
      </c>
      <c r="S227" s="19">
        <v>1950</v>
      </c>
      <c r="T227" s="19">
        <v>2700</v>
      </c>
      <c r="U227" s="19">
        <v>0</v>
      </c>
      <c r="V227" s="19">
        <v>22644</v>
      </c>
      <c r="W227" s="20">
        <f t="shared" si="13"/>
        <v>0</v>
      </c>
      <c r="X227" s="21">
        <v>0</v>
      </c>
      <c r="Y227" s="21">
        <v>0</v>
      </c>
      <c r="Z227" s="21">
        <v>0</v>
      </c>
      <c r="AA227" s="22">
        <v>0</v>
      </c>
      <c r="AB227" s="28">
        <v>12588</v>
      </c>
      <c r="AC227" s="23">
        <f t="shared" si="14"/>
        <v>1675</v>
      </c>
      <c r="AD227" s="24">
        <v>0</v>
      </c>
      <c r="AE227" s="24">
        <v>925</v>
      </c>
      <c r="AF227" s="24">
        <v>0</v>
      </c>
      <c r="AG227" s="24">
        <v>0</v>
      </c>
      <c r="AH227" s="24">
        <v>750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5">
        <f t="shared" si="15"/>
        <v>0</v>
      </c>
      <c r="AR227" s="26">
        <v>0</v>
      </c>
      <c r="AS227" s="26">
        <v>0</v>
      </c>
      <c r="AT227" s="26">
        <v>0</v>
      </c>
      <c r="AU227" s="27">
        <v>0</v>
      </c>
    </row>
    <row r="228" spans="1:47" x14ac:dyDescent="0.25">
      <c r="A228" s="14" t="s">
        <v>54</v>
      </c>
      <c r="B228" s="15" t="s">
        <v>505</v>
      </c>
      <c r="C228" s="15" t="s">
        <v>49</v>
      </c>
      <c r="D228" s="15" t="s">
        <v>506</v>
      </c>
      <c r="E228" s="16">
        <v>306240</v>
      </c>
      <c r="F228" s="17">
        <v>633319</v>
      </c>
      <c r="G228" s="18">
        <f t="shared" si="12"/>
        <v>79783</v>
      </c>
      <c r="H228" s="19">
        <v>1702</v>
      </c>
      <c r="I228" s="19">
        <v>0</v>
      </c>
      <c r="J228" s="19">
        <v>11416</v>
      </c>
      <c r="K228" s="19">
        <v>0</v>
      </c>
      <c r="L228" s="19">
        <v>0</v>
      </c>
      <c r="M228" s="19">
        <v>0</v>
      </c>
      <c r="N228" s="19">
        <v>5862</v>
      </c>
      <c r="O228" s="19">
        <v>27565</v>
      </c>
      <c r="P228" s="19">
        <v>100</v>
      </c>
      <c r="Q228" s="19">
        <v>0</v>
      </c>
      <c r="R228" s="19">
        <v>4293</v>
      </c>
      <c r="S228" s="19">
        <v>0</v>
      </c>
      <c r="T228" s="19">
        <v>0</v>
      </c>
      <c r="U228" s="19">
        <v>0</v>
      </c>
      <c r="V228" s="19">
        <v>28845</v>
      </c>
      <c r="W228" s="20">
        <f t="shared" si="13"/>
        <v>0</v>
      </c>
      <c r="X228" s="21">
        <v>0</v>
      </c>
      <c r="Y228" s="21">
        <v>0</v>
      </c>
      <c r="Z228" s="21">
        <v>0</v>
      </c>
      <c r="AA228" s="22">
        <v>0</v>
      </c>
      <c r="AB228" s="28">
        <v>6131</v>
      </c>
      <c r="AC228" s="23">
        <f t="shared" si="14"/>
        <v>500</v>
      </c>
      <c r="AD228" s="24">
        <v>0</v>
      </c>
      <c r="AE228" s="24">
        <v>0</v>
      </c>
      <c r="AF228" s="24">
        <v>0</v>
      </c>
      <c r="AG228" s="24">
        <v>0</v>
      </c>
      <c r="AH228" s="24">
        <v>500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0</v>
      </c>
      <c r="AQ228" s="25">
        <f t="shared" si="15"/>
        <v>0</v>
      </c>
      <c r="AR228" s="26">
        <v>0</v>
      </c>
      <c r="AS228" s="26">
        <v>0</v>
      </c>
      <c r="AT228" s="26">
        <v>0</v>
      </c>
      <c r="AU228" s="27">
        <v>0</v>
      </c>
    </row>
    <row r="229" spans="1:47" x14ac:dyDescent="0.25">
      <c r="A229" s="14" t="s">
        <v>54</v>
      </c>
      <c r="B229" s="15" t="s">
        <v>507</v>
      </c>
      <c r="C229" s="15" t="s">
        <v>49</v>
      </c>
      <c r="D229" s="15" t="s">
        <v>508</v>
      </c>
      <c r="E229" s="16">
        <v>306312</v>
      </c>
      <c r="F229" s="17">
        <v>1282139</v>
      </c>
      <c r="G229" s="18">
        <f t="shared" si="12"/>
        <v>97859</v>
      </c>
      <c r="H229" s="19">
        <v>3474</v>
      </c>
      <c r="I229" s="19">
        <v>10551</v>
      </c>
      <c r="J229" s="19">
        <v>6850</v>
      </c>
      <c r="K229" s="19">
        <v>0</v>
      </c>
      <c r="L229" s="19">
        <v>0</v>
      </c>
      <c r="M229" s="19">
        <v>0</v>
      </c>
      <c r="N229" s="19">
        <v>11194</v>
      </c>
      <c r="O229" s="19">
        <v>17479</v>
      </c>
      <c r="P229" s="19">
        <v>900</v>
      </c>
      <c r="Q229" s="19">
        <v>0</v>
      </c>
      <c r="R229" s="19">
        <v>11283</v>
      </c>
      <c r="S229" s="19">
        <v>2250</v>
      </c>
      <c r="T229" s="19">
        <v>2300</v>
      </c>
      <c r="U229" s="19">
        <v>1304</v>
      </c>
      <c r="V229" s="19">
        <v>30274</v>
      </c>
      <c r="W229" s="20">
        <f t="shared" si="13"/>
        <v>150000</v>
      </c>
      <c r="X229" s="21">
        <v>0</v>
      </c>
      <c r="Y229" s="21">
        <v>150000</v>
      </c>
      <c r="Z229" s="21">
        <v>0</v>
      </c>
      <c r="AA229" s="22">
        <v>0</v>
      </c>
      <c r="AB229" s="28">
        <v>19069</v>
      </c>
      <c r="AC229" s="23">
        <f t="shared" si="14"/>
        <v>2206</v>
      </c>
      <c r="AD229" s="24">
        <v>0</v>
      </c>
      <c r="AE229" s="24">
        <v>1956</v>
      </c>
      <c r="AF229" s="24">
        <v>0</v>
      </c>
      <c r="AG229" s="24">
        <v>0</v>
      </c>
      <c r="AH229" s="24">
        <v>250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0</v>
      </c>
      <c r="AQ229" s="25">
        <f t="shared" si="15"/>
        <v>0</v>
      </c>
      <c r="AR229" s="26">
        <v>0</v>
      </c>
      <c r="AS229" s="26">
        <v>0</v>
      </c>
      <c r="AT229" s="26">
        <v>0</v>
      </c>
      <c r="AU229" s="27">
        <v>939</v>
      </c>
    </row>
    <row r="230" spans="1:47" x14ac:dyDescent="0.25">
      <c r="A230" s="14" t="s">
        <v>54</v>
      </c>
      <c r="B230" s="15" t="s">
        <v>509</v>
      </c>
      <c r="C230" s="15" t="s">
        <v>49</v>
      </c>
      <c r="D230" s="15" t="s">
        <v>510</v>
      </c>
      <c r="E230" s="16">
        <v>306347</v>
      </c>
      <c r="F230" s="17">
        <v>523514</v>
      </c>
      <c r="G230" s="18">
        <f t="shared" ref="G230:G293" si="16">SUM(H230:V230)</f>
        <v>54850</v>
      </c>
      <c r="H230" s="19">
        <v>0</v>
      </c>
      <c r="I230" s="19">
        <v>4014</v>
      </c>
      <c r="J230" s="19">
        <v>0</v>
      </c>
      <c r="K230" s="19">
        <v>0</v>
      </c>
      <c r="L230" s="19">
        <v>0</v>
      </c>
      <c r="M230" s="19">
        <v>0</v>
      </c>
      <c r="N230" s="19">
        <v>3731</v>
      </c>
      <c r="O230" s="19">
        <v>15435</v>
      </c>
      <c r="P230" s="19">
        <v>500</v>
      </c>
      <c r="Q230" s="19">
        <v>0</v>
      </c>
      <c r="R230" s="19">
        <v>4157</v>
      </c>
      <c r="S230" s="19">
        <v>1950</v>
      </c>
      <c r="T230" s="19">
        <v>1100</v>
      </c>
      <c r="U230" s="19">
        <v>0</v>
      </c>
      <c r="V230" s="19">
        <v>23963</v>
      </c>
      <c r="W230" s="20">
        <f t="shared" ref="W230:W293" si="17">SUM(X230:Z230)</f>
        <v>32378</v>
      </c>
      <c r="X230" s="21">
        <v>0</v>
      </c>
      <c r="Y230" s="21">
        <v>32378</v>
      </c>
      <c r="Z230" s="21">
        <v>0</v>
      </c>
      <c r="AA230" s="22">
        <v>0</v>
      </c>
      <c r="AB230" s="28">
        <v>6582</v>
      </c>
      <c r="AC230" s="23">
        <f t="shared" ref="AC230:AC293" si="18">SUM(AD230:AP230)</f>
        <v>2970</v>
      </c>
      <c r="AD230" s="24">
        <v>0</v>
      </c>
      <c r="AE230" s="24">
        <v>422</v>
      </c>
      <c r="AF230" s="24">
        <v>0</v>
      </c>
      <c r="AG230" s="24">
        <v>0</v>
      </c>
      <c r="AH230" s="24">
        <v>0</v>
      </c>
      <c r="AI230" s="24">
        <v>0</v>
      </c>
      <c r="AJ230" s="24">
        <v>2548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0</v>
      </c>
      <c r="AQ230" s="25">
        <f t="shared" ref="AQ230:AQ293" si="19">SUM(AR230:AT230)</f>
        <v>25300</v>
      </c>
      <c r="AR230" s="26">
        <v>0</v>
      </c>
      <c r="AS230" s="26">
        <v>25300</v>
      </c>
      <c r="AT230" s="26">
        <v>0</v>
      </c>
      <c r="AU230" s="27">
        <v>255</v>
      </c>
    </row>
    <row r="231" spans="1:47" x14ac:dyDescent="0.25">
      <c r="A231" s="14" t="s">
        <v>54</v>
      </c>
      <c r="B231" s="15" t="s">
        <v>511</v>
      </c>
      <c r="C231" s="15" t="s">
        <v>49</v>
      </c>
      <c r="D231" s="15" t="s">
        <v>512</v>
      </c>
      <c r="E231" s="16">
        <v>311162</v>
      </c>
      <c r="F231" s="17">
        <v>5690604</v>
      </c>
      <c r="G231" s="18">
        <f t="shared" si="16"/>
        <v>1048687</v>
      </c>
      <c r="H231" s="19">
        <v>17412</v>
      </c>
      <c r="I231" s="19">
        <v>9637</v>
      </c>
      <c r="J231" s="19">
        <v>194072</v>
      </c>
      <c r="K231" s="19">
        <v>1200</v>
      </c>
      <c r="L231" s="19">
        <v>0</v>
      </c>
      <c r="M231" s="19">
        <v>0</v>
      </c>
      <c r="N231" s="19">
        <v>32359</v>
      </c>
      <c r="O231" s="19">
        <v>246630</v>
      </c>
      <c r="P231" s="19">
        <v>1400</v>
      </c>
      <c r="Q231" s="19">
        <v>0</v>
      </c>
      <c r="R231" s="19">
        <v>48182</v>
      </c>
      <c r="S231" s="19">
        <v>36600</v>
      </c>
      <c r="T231" s="19">
        <v>17800</v>
      </c>
      <c r="U231" s="19">
        <v>206098</v>
      </c>
      <c r="V231" s="19">
        <v>237297</v>
      </c>
      <c r="W231" s="20">
        <f t="shared" si="17"/>
        <v>100000</v>
      </c>
      <c r="X231" s="21">
        <v>0</v>
      </c>
      <c r="Y231" s="21">
        <v>100000</v>
      </c>
      <c r="Z231" s="21">
        <v>0</v>
      </c>
      <c r="AA231" s="22">
        <v>12834</v>
      </c>
      <c r="AB231" s="28">
        <v>56639</v>
      </c>
      <c r="AC231" s="23">
        <f t="shared" si="18"/>
        <v>49072</v>
      </c>
      <c r="AD231" s="24">
        <v>0</v>
      </c>
      <c r="AE231" s="24">
        <v>1433</v>
      </c>
      <c r="AF231" s="24">
        <v>0</v>
      </c>
      <c r="AG231" s="24">
        <v>0</v>
      </c>
      <c r="AH231" s="24">
        <v>6750</v>
      </c>
      <c r="AI231" s="24">
        <v>0</v>
      </c>
      <c r="AJ231" s="24">
        <v>26300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14589</v>
      </c>
      <c r="AQ231" s="25">
        <f t="shared" si="19"/>
        <v>122211</v>
      </c>
      <c r="AR231" s="26">
        <v>0</v>
      </c>
      <c r="AS231" s="26">
        <v>122211</v>
      </c>
      <c r="AT231" s="26">
        <v>0</v>
      </c>
      <c r="AU231" s="27">
        <v>5358</v>
      </c>
    </row>
    <row r="232" spans="1:47" x14ac:dyDescent="0.25">
      <c r="A232" s="14" t="s">
        <v>54</v>
      </c>
      <c r="B232" s="15" t="s">
        <v>513</v>
      </c>
      <c r="C232" s="15" t="s">
        <v>49</v>
      </c>
      <c r="D232" s="15" t="s">
        <v>514</v>
      </c>
      <c r="E232" s="16">
        <v>310689</v>
      </c>
      <c r="F232" s="17">
        <v>729379</v>
      </c>
      <c r="G232" s="18">
        <f t="shared" si="16"/>
        <v>92023</v>
      </c>
      <c r="H232" s="19">
        <v>3688</v>
      </c>
      <c r="I232" s="19">
        <v>11098</v>
      </c>
      <c r="J232" s="19">
        <v>21690</v>
      </c>
      <c r="K232" s="19">
        <v>600</v>
      </c>
      <c r="L232" s="19">
        <v>0</v>
      </c>
      <c r="M232" s="19">
        <v>0</v>
      </c>
      <c r="N232" s="19">
        <v>9043</v>
      </c>
      <c r="O232" s="19">
        <v>12765</v>
      </c>
      <c r="P232" s="19">
        <v>0</v>
      </c>
      <c r="Q232" s="19">
        <v>0</v>
      </c>
      <c r="R232" s="19">
        <v>6682</v>
      </c>
      <c r="S232" s="19">
        <v>4050</v>
      </c>
      <c r="T232" s="19">
        <v>3000</v>
      </c>
      <c r="U232" s="19">
        <v>0</v>
      </c>
      <c r="V232" s="19">
        <v>19407</v>
      </c>
      <c r="W232" s="20">
        <f t="shared" si="17"/>
        <v>0</v>
      </c>
      <c r="X232" s="21">
        <v>0</v>
      </c>
      <c r="Y232" s="21">
        <v>0</v>
      </c>
      <c r="Z232" s="21">
        <v>0</v>
      </c>
      <c r="AA232" s="22">
        <v>0</v>
      </c>
      <c r="AB232" s="28">
        <v>8982</v>
      </c>
      <c r="AC232" s="23">
        <f t="shared" si="18"/>
        <v>3861</v>
      </c>
      <c r="AD232" s="24">
        <v>0</v>
      </c>
      <c r="AE232" s="24">
        <v>2861</v>
      </c>
      <c r="AF232" s="24">
        <v>0</v>
      </c>
      <c r="AG232" s="24">
        <v>0</v>
      </c>
      <c r="AH232" s="24">
        <v>1000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0</v>
      </c>
      <c r="AQ232" s="25">
        <f t="shared" si="19"/>
        <v>0</v>
      </c>
      <c r="AR232" s="26">
        <v>0</v>
      </c>
      <c r="AS232" s="26">
        <v>0</v>
      </c>
      <c r="AT232" s="26">
        <v>0</v>
      </c>
      <c r="AU232" s="27">
        <v>0</v>
      </c>
    </row>
    <row r="233" spans="1:47" x14ac:dyDescent="0.25">
      <c r="A233" s="14" t="s">
        <v>54</v>
      </c>
      <c r="B233" s="15" t="s">
        <v>515</v>
      </c>
      <c r="C233" s="15" t="s">
        <v>49</v>
      </c>
      <c r="D233" s="15" t="s">
        <v>516</v>
      </c>
      <c r="E233" s="16">
        <v>310743</v>
      </c>
      <c r="F233" s="17">
        <v>0</v>
      </c>
      <c r="G233" s="18">
        <f t="shared" si="16"/>
        <v>7116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7116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9">
        <v>0</v>
      </c>
      <c r="W233" s="20">
        <f t="shared" si="17"/>
        <v>0</v>
      </c>
      <c r="X233" s="21">
        <v>0</v>
      </c>
      <c r="Y233" s="21">
        <v>0</v>
      </c>
      <c r="Z233" s="21">
        <v>0</v>
      </c>
      <c r="AA233" s="22">
        <v>0</v>
      </c>
      <c r="AB233" s="28">
        <v>0</v>
      </c>
      <c r="AC233" s="23">
        <f t="shared" si="18"/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0</v>
      </c>
      <c r="AQ233" s="25">
        <f t="shared" si="19"/>
        <v>0</v>
      </c>
      <c r="AR233" s="26">
        <v>0</v>
      </c>
      <c r="AS233" s="26">
        <v>0</v>
      </c>
      <c r="AT233" s="26">
        <v>0</v>
      </c>
      <c r="AU233" s="27">
        <v>0</v>
      </c>
    </row>
    <row r="234" spans="1:47" x14ac:dyDescent="0.25">
      <c r="A234" s="14" t="s">
        <v>54</v>
      </c>
      <c r="B234" s="15" t="s">
        <v>517</v>
      </c>
      <c r="C234" s="15" t="s">
        <v>49</v>
      </c>
      <c r="D234" s="15" t="s">
        <v>518</v>
      </c>
      <c r="E234" s="16">
        <v>310824</v>
      </c>
      <c r="F234" s="17">
        <v>551624</v>
      </c>
      <c r="G234" s="18">
        <f t="shared" si="16"/>
        <v>49379</v>
      </c>
      <c r="H234" s="19">
        <v>0</v>
      </c>
      <c r="I234" s="19">
        <v>3045</v>
      </c>
      <c r="J234" s="19">
        <v>0</v>
      </c>
      <c r="K234" s="19">
        <v>0</v>
      </c>
      <c r="L234" s="19">
        <v>0</v>
      </c>
      <c r="M234" s="19">
        <v>0</v>
      </c>
      <c r="N234" s="19">
        <v>4173</v>
      </c>
      <c r="O234" s="19">
        <v>13032</v>
      </c>
      <c r="P234" s="19">
        <v>0</v>
      </c>
      <c r="Q234" s="19">
        <v>0</v>
      </c>
      <c r="R234" s="19">
        <v>3184</v>
      </c>
      <c r="S234" s="19">
        <v>2100</v>
      </c>
      <c r="T234" s="19">
        <v>0</v>
      </c>
      <c r="U234" s="19">
        <v>0</v>
      </c>
      <c r="V234" s="19">
        <v>23845</v>
      </c>
      <c r="W234" s="20">
        <f t="shared" si="17"/>
        <v>0</v>
      </c>
      <c r="X234" s="21">
        <v>0</v>
      </c>
      <c r="Y234" s="21">
        <v>0</v>
      </c>
      <c r="Z234" s="21">
        <v>0</v>
      </c>
      <c r="AA234" s="22">
        <v>0</v>
      </c>
      <c r="AB234" s="28">
        <v>5949</v>
      </c>
      <c r="AC234" s="23">
        <f t="shared" si="18"/>
        <v>384</v>
      </c>
      <c r="AD234" s="24">
        <v>0</v>
      </c>
      <c r="AE234" s="24">
        <v>384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4">
        <v>0</v>
      </c>
      <c r="AO234" s="24">
        <v>0</v>
      </c>
      <c r="AP234" s="24">
        <v>0</v>
      </c>
      <c r="AQ234" s="25">
        <f t="shared" si="19"/>
        <v>0</v>
      </c>
      <c r="AR234" s="26">
        <v>0</v>
      </c>
      <c r="AS234" s="26">
        <v>0</v>
      </c>
      <c r="AT234" s="26">
        <v>0</v>
      </c>
      <c r="AU234" s="27">
        <v>0</v>
      </c>
    </row>
    <row r="235" spans="1:47" x14ac:dyDescent="0.25">
      <c r="A235" s="14" t="s">
        <v>54</v>
      </c>
      <c r="B235" s="15" t="s">
        <v>519</v>
      </c>
      <c r="C235" s="15" t="s">
        <v>49</v>
      </c>
      <c r="D235" s="15" t="s">
        <v>520</v>
      </c>
      <c r="E235" s="16">
        <v>310875</v>
      </c>
      <c r="F235" s="17">
        <v>159796</v>
      </c>
      <c r="G235" s="18">
        <f t="shared" si="16"/>
        <v>18184</v>
      </c>
      <c r="H235" s="19">
        <v>0</v>
      </c>
      <c r="I235" s="19">
        <v>1625</v>
      </c>
      <c r="J235" s="19">
        <v>3425</v>
      </c>
      <c r="K235" s="19">
        <v>0</v>
      </c>
      <c r="L235" s="19">
        <v>0</v>
      </c>
      <c r="M235" s="19">
        <v>0</v>
      </c>
      <c r="N235" s="19">
        <v>1331</v>
      </c>
      <c r="O235" s="19">
        <v>6527</v>
      </c>
      <c r="P235" s="19">
        <v>0</v>
      </c>
      <c r="Q235" s="19">
        <v>0</v>
      </c>
      <c r="R235" s="19">
        <v>1264</v>
      </c>
      <c r="S235" s="19">
        <v>0</v>
      </c>
      <c r="T235" s="19">
        <v>2200</v>
      </c>
      <c r="U235" s="19">
        <v>0</v>
      </c>
      <c r="V235" s="19">
        <v>1812</v>
      </c>
      <c r="W235" s="20">
        <f t="shared" si="17"/>
        <v>0</v>
      </c>
      <c r="X235" s="21">
        <v>0</v>
      </c>
      <c r="Y235" s="21">
        <v>0</v>
      </c>
      <c r="Z235" s="21">
        <v>0</v>
      </c>
      <c r="AA235" s="22">
        <v>0</v>
      </c>
      <c r="AB235" s="28">
        <v>2114</v>
      </c>
      <c r="AC235" s="23">
        <f t="shared" si="18"/>
        <v>734</v>
      </c>
      <c r="AD235" s="24">
        <v>0</v>
      </c>
      <c r="AE235" s="24">
        <v>174</v>
      </c>
      <c r="AF235" s="24">
        <v>0</v>
      </c>
      <c r="AG235" s="24">
        <v>0</v>
      </c>
      <c r="AH235" s="24">
        <v>500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60</v>
      </c>
      <c r="AQ235" s="25">
        <f t="shared" si="19"/>
        <v>0</v>
      </c>
      <c r="AR235" s="26">
        <v>0</v>
      </c>
      <c r="AS235" s="26">
        <v>0</v>
      </c>
      <c r="AT235" s="26">
        <v>0</v>
      </c>
      <c r="AU235" s="27">
        <v>0</v>
      </c>
    </row>
    <row r="236" spans="1:47" x14ac:dyDescent="0.25">
      <c r="A236" s="14" t="s">
        <v>54</v>
      </c>
      <c r="B236" s="15" t="s">
        <v>521</v>
      </c>
      <c r="C236" s="15" t="s">
        <v>49</v>
      </c>
      <c r="D236" s="15" t="s">
        <v>522</v>
      </c>
      <c r="E236" s="16">
        <v>310964</v>
      </c>
      <c r="F236" s="17">
        <v>704498</v>
      </c>
      <c r="G236" s="18">
        <f t="shared" si="16"/>
        <v>114325</v>
      </c>
      <c r="H236" s="19">
        <v>3786</v>
      </c>
      <c r="I236" s="19">
        <v>18620</v>
      </c>
      <c r="J236" s="19">
        <v>17124</v>
      </c>
      <c r="K236" s="19">
        <v>0</v>
      </c>
      <c r="L236" s="19">
        <v>0</v>
      </c>
      <c r="M236" s="19">
        <v>0</v>
      </c>
      <c r="N236" s="19">
        <v>7590</v>
      </c>
      <c r="O236" s="19">
        <v>23106</v>
      </c>
      <c r="P236" s="19">
        <v>100</v>
      </c>
      <c r="Q236" s="19">
        <v>0</v>
      </c>
      <c r="R236" s="19">
        <v>5398</v>
      </c>
      <c r="S236" s="19">
        <v>4350</v>
      </c>
      <c r="T236" s="19">
        <v>3500</v>
      </c>
      <c r="U236" s="19">
        <v>0</v>
      </c>
      <c r="V236" s="19">
        <v>30751</v>
      </c>
      <c r="W236" s="20">
        <f t="shared" si="17"/>
        <v>0</v>
      </c>
      <c r="X236" s="21">
        <v>0</v>
      </c>
      <c r="Y236" s="21">
        <v>0</v>
      </c>
      <c r="Z236" s="21">
        <v>0</v>
      </c>
      <c r="AA236" s="22">
        <v>0</v>
      </c>
      <c r="AB236" s="28">
        <v>16037</v>
      </c>
      <c r="AC236" s="23">
        <f t="shared" si="18"/>
        <v>100129</v>
      </c>
      <c r="AD236" s="24">
        <v>0</v>
      </c>
      <c r="AE236" s="24">
        <v>129</v>
      </c>
      <c r="AF236" s="24">
        <v>0</v>
      </c>
      <c r="AG236" s="24">
        <v>100000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0</v>
      </c>
      <c r="AQ236" s="25">
        <f t="shared" si="19"/>
        <v>0</v>
      </c>
      <c r="AR236" s="26">
        <v>0</v>
      </c>
      <c r="AS236" s="26">
        <v>0</v>
      </c>
      <c r="AT236" s="26">
        <v>0</v>
      </c>
      <c r="AU236" s="27">
        <v>0</v>
      </c>
    </row>
    <row r="237" spans="1:47" x14ac:dyDescent="0.25">
      <c r="A237" s="14" t="s">
        <v>54</v>
      </c>
      <c r="B237" s="15" t="s">
        <v>523</v>
      </c>
      <c r="C237" s="15" t="s">
        <v>49</v>
      </c>
      <c r="D237" s="15" t="s">
        <v>524</v>
      </c>
      <c r="E237" s="16">
        <v>310999</v>
      </c>
      <c r="F237" s="17">
        <v>697948</v>
      </c>
      <c r="G237" s="18">
        <f t="shared" si="16"/>
        <v>105117</v>
      </c>
      <c r="H237" s="19">
        <v>2917</v>
      </c>
      <c r="I237" s="19">
        <v>21908</v>
      </c>
      <c r="J237" s="19">
        <v>11416</v>
      </c>
      <c r="K237" s="19">
        <v>0</v>
      </c>
      <c r="L237" s="19">
        <v>0</v>
      </c>
      <c r="M237" s="19">
        <v>0</v>
      </c>
      <c r="N237" s="19">
        <v>7686</v>
      </c>
      <c r="O237" s="19">
        <v>22505</v>
      </c>
      <c r="P237" s="19">
        <v>400</v>
      </c>
      <c r="Q237" s="19">
        <v>0</v>
      </c>
      <c r="R237" s="19">
        <v>5495</v>
      </c>
      <c r="S237" s="19">
        <v>4200</v>
      </c>
      <c r="T237" s="19">
        <v>1500</v>
      </c>
      <c r="U237" s="19">
        <v>1304</v>
      </c>
      <c r="V237" s="19">
        <v>25786</v>
      </c>
      <c r="W237" s="20">
        <f t="shared" si="17"/>
        <v>0</v>
      </c>
      <c r="X237" s="21">
        <v>0</v>
      </c>
      <c r="Y237" s="21">
        <v>0</v>
      </c>
      <c r="Z237" s="21">
        <v>0</v>
      </c>
      <c r="AA237" s="22">
        <v>0</v>
      </c>
      <c r="AB237" s="28">
        <v>8060</v>
      </c>
      <c r="AC237" s="23">
        <f t="shared" si="18"/>
        <v>9386</v>
      </c>
      <c r="AD237" s="24">
        <v>0</v>
      </c>
      <c r="AE237" s="24">
        <v>543</v>
      </c>
      <c r="AF237" s="24">
        <v>0</v>
      </c>
      <c r="AG237" s="24">
        <v>0</v>
      </c>
      <c r="AH237" s="24">
        <v>0</v>
      </c>
      <c r="AI237" s="24">
        <v>0</v>
      </c>
      <c r="AJ237" s="24">
        <v>6764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2079</v>
      </c>
      <c r="AQ237" s="25">
        <f t="shared" si="19"/>
        <v>0</v>
      </c>
      <c r="AR237" s="26">
        <v>0</v>
      </c>
      <c r="AS237" s="26">
        <v>0</v>
      </c>
      <c r="AT237" s="26">
        <v>0</v>
      </c>
      <c r="AU237" s="27">
        <v>0</v>
      </c>
    </row>
    <row r="238" spans="1:47" x14ac:dyDescent="0.25">
      <c r="A238" s="14" t="s">
        <v>54</v>
      </c>
      <c r="B238" s="15" t="s">
        <v>525</v>
      </c>
      <c r="C238" s="15" t="s">
        <v>49</v>
      </c>
      <c r="D238" s="15" t="s">
        <v>526</v>
      </c>
      <c r="E238" s="16">
        <v>311014</v>
      </c>
      <c r="F238" s="17">
        <v>618087</v>
      </c>
      <c r="G238" s="18">
        <f t="shared" si="16"/>
        <v>100109</v>
      </c>
      <c r="H238" s="19">
        <v>5703</v>
      </c>
      <c r="I238" s="19">
        <v>0</v>
      </c>
      <c r="J238" s="19">
        <v>13699</v>
      </c>
      <c r="K238" s="19">
        <v>0</v>
      </c>
      <c r="L238" s="19">
        <v>0</v>
      </c>
      <c r="M238" s="19">
        <v>0</v>
      </c>
      <c r="N238" s="19">
        <v>5811</v>
      </c>
      <c r="O238" s="19">
        <v>18981</v>
      </c>
      <c r="P238" s="19">
        <v>100</v>
      </c>
      <c r="Q238" s="19">
        <v>0</v>
      </c>
      <c r="R238" s="19">
        <v>4280</v>
      </c>
      <c r="S238" s="19">
        <v>0</v>
      </c>
      <c r="T238" s="19">
        <v>2100</v>
      </c>
      <c r="U238" s="19">
        <v>16032</v>
      </c>
      <c r="V238" s="19">
        <v>33403</v>
      </c>
      <c r="W238" s="20">
        <f t="shared" si="17"/>
        <v>99967</v>
      </c>
      <c r="X238" s="21">
        <v>0</v>
      </c>
      <c r="Y238" s="21">
        <v>99967</v>
      </c>
      <c r="Z238" s="21">
        <v>0</v>
      </c>
      <c r="AA238" s="22">
        <v>0</v>
      </c>
      <c r="AB238" s="28">
        <v>30309</v>
      </c>
      <c r="AC238" s="23">
        <f t="shared" si="18"/>
        <v>1280</v>
      </c>
      <c r="AD238" s="24">
        <v>0</v>
      </c>
      <c r="AE238" s="24">
        <v>0</v>
      </c>
      <c r="AF238" s="24">
        <v>0</v>
      </c>
      <c r="AG238" s="24">
        <v>0</v>
      </c>
      <c r="AH238" s="24">
        <v>750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530</v>
      </c>
      <c r="AQ238" s="25">
        <f t="shared" si="19"/>
        <v>0</v>
      </c>
      <c r="AR238" s="26">
        <v>0</v>
      </c>
      <c r="AS238" s="26">
        <v>0</v>
      </c>
      <c r="AT238" s="26">
        <v>0</v>
      </c>
      <c r="AU238" s="27">
        <v>47</v>
      </c>
    </row>
    <row r="239" spans="1:47" x14ac:dyDescent="0.25">
      <c r="A239" s="14" t="s">
        <v>54</v>
      </c>
      <c r="B239" s="15" t="s">
        <v>527</v>
      </c>
      <c r="C239" s="15" t="s">
        <v>49</v>
      </c>
      <c r="D239" s="15" t="s">
        <v>528</v>
      </c>
      <c r="E239" s="16">
        <v>311022</v>
      </c>
      <c r="F239" s="17">
        <v>0</v>
      </c>
      <c r="G239" s="18">
        <f t="shared" si="16"/>
        <v>2981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2981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20">
        <f t="shared" si="17"/>
        <v>0</v>
      </c>
      <c r="X239" s="21">
        <v>0</v>
      </c>
      <c r="Y239" s="21">
        <v>0</v>
      </c>
      <c r="Z239" s="21">
        <v>0</v>
      </c>
      <c r="AA239" s="22">
        <v>0</v>
      </c>
      <c r="AB239" s="28">
        <v>0</v>
      </c>
      <c r="AC239" s="23">
        <f t="shared" si="18"/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0</v>
      </c>
      <c r="AQ239" s="25">
        <f t="shared" si="19"/>
        <v>0</v>
      </c>
      <c r="AR239" s="26">
        <v>0</v>
      </c>
      <c r="AS239" s="26">
        <v>0</v>
      </c>
      <c r="AT239" s="26">
        <v>0</v>
      </c>
      <c r="AU239" s="27">
        <v>0</v>
      </c>
    </row>
    <row r="240" spans="1:47" x14ac:dyDescent="0.25">
      <c r="A240" s="14" t="s">
        <v>54</v>
      </c>
      <c r="B240" s="15" t="s">
        <v>529</v>
      </c>
      <c r="C240" s="15" t="s">
        <v>49</v>
      </c>
      <c r="D240" s="15" t="s">
        <v>530</v>
      </c>
      <c r="E240" s="16">
        <v>311081</v>
      </c>
      <c r="F240" s="17">
        <v>741085</v>
      </c>
      <c r="G240" s="18">
        <f t="shared" si="16"/>
        <v>111642</v>
      </c>
      <c r="H240" s="19">
        <v>5842</v>
      </c>
      <c r="I240" s="19">
        <v>7124</v>
      </c>
      <c r="J240" s="19">
        <v>31965</v>
      </c>
      <c r="K240" s="19">
        <v>0</v>
      </c>
      <c r="L240" s="19">
        <v>0</v>
      </c>
      <c r="M240" s="19">
        <v>0</v>
      </c>
      <c r="N240" s="19">
        <v>5472</v>
      </c>
      <c r="O240" s="19">
        <v>17813</v>
      </c>
      <c r="P240" s="19">
        <v>0</v>
      </c>
      <c r="Q240" s="19">
        <v>0</v>
      </c>
      <c r="R240" s="19">
        <v>4789</v>
      </c>
      <c r="S240" s="19">
        <v>1350</v>
      </c>
      <c r="T240" s="19">
        <v>3100</v>
      </c>
      <c r="U240" s="19">
        <v>0</v>
      </c>
      <c r="V240" s="19">
        <v>34187</v>
      </c>
      <c r="W240" s="20">
        <f t="shared" si="17"/>
        <v>0</v>
      </c>
      <c r="X240" s="21">
        <v>0</v>
      </c>
      <c r="Y240" s="21">
        <v>0</v>
      </c>
      <c r="Z240" s="21">
        <v>0</v>
      </c>
      <c r="AA240" s="22">
        <v>0</v>
      </c>
      <c r="AB240" s="28">
        <v>6435</v>
      </c>
      <c r="AC240" s="23">
        <f t="shared" si="18"/>
        <v>2667</v>
      </c>
      <c r="AD240" s="24">
        <v>1667</v>
      </c>
      <c r="AE240" s="24">
        <v>0</v>
      </c>
      <c r="AF240" s="24">
        <v>0</v>
      </c>
      <c r="AG240" s="24">
        <v>0</v>
      </c>
      <c r="AH240" s="24">
        <v>1000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5">
        <f t="shared" si="19"/>
        <v>0</v>
      </c>
      <c r="AR240" s="26">
        <v>0</v>
      </c>
      <c r="AS240" s="26">
        <v>0</v>
      </c>
      <c r="AT240" s="26">
        <v>0</v>
      </c>
      <c r="AU240" s="27">
        <v>0</v>
      </c>
    </row>
    <row r="241" spans="1:47" x14ac:dyDescent="0.25">
      <c r="A241" s="14" t="s">
        <v>54</v>
      </c>
      <c r="B241" s="15" t="s">
        <v>531</v>
      </c>
      <c r="C241" s="15" t="s">
        <v>49</v>
      </c>
      <c r="D241" s="15" t="s">
        <v>532</v>
      </c>
      <c r="E241" s="16">
        <v>311103</v>
      </c>
      <c r="F241" s="17">
        <v>0</v>
      </c>
      <c r="G241" s="18">
        <f t="shared" si="16"/>
        <v>3858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3858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9">
        <v>0</v>
      </c>
      <c r="W241" s="20">
        <f t="shared" si="17"/>
        <v>0</v>
      </c>
      <c r="X241" s="21">
        <v>0</v>
      </c>
      <c r="Y241" s="21">
        <v>0</v>
      </c>
      <c r="Z241" s="21">
        <v>0</v>
      </c>
      <c r="AA241" s="22">
        <v>0</v>
      </c>
      <c r="AB241" s="28">
        <v>0</v>
      </c>
      <c r="AC241" s="23">
        <f t="shared" si="18"/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0</v>
      </c>
      <c r="AP241" s="24">
        <v>0</v>
      </c>
      <c r="AQ241" s="25">
        <f t="shared" si="19"/>
        <v>0</v>
      </c>
      <c r="AR241" s="26">
        <v>0</v>
      </c>
      <c r="AS241" s="26">
        <v>0</v>
      </c>
      <c r="AT241" s="26">
        <v>0</v>
      </c>
      <c r="AU241" s="27">
        <v>0</v>
      </c>
    </row>
    <row r="242" spans="1:47" x14ac:dyDescent="0.25">
      <c r="A242" s="14" t="s">
        <v>54</v>
      </c>
      <c r="B242" s="15" t="s">
        <v>533</v>
      </c>
      <c r="C242" s="15" t="s">
        <v>49</v>
      </c>
      <c r="D242" s="15" t="s">
        <v>534</v>
      </c>
      <c r="E242" s="16">
        <v>311120</v>
      </c>
      <c r="F242" s="17">
        <v>490011</v>
      </c>
      <c r="G242" s="18">
        <f t="shared" si="16"/>
        <v>117504</v>
      </c>
      <c r="H242" s="19">
        <v>0</v>
      </c>
      <c r="I242" s="19">
        <v>5586</v>
      </c>
      <c r="J242" s="19">
        <v>39956</v>
      </c>
      <c r="K242" s="19">
        <v>0</v>
      </c>
      <c r="L242" s="19">
        <v>0</v>
      </c>
      <c r="M242" s="19">
        <v>0</v>
      </c>
      <c r="N242" s="19">
        <v>3552</v>
      </c>
      <c r="O242" s="19">
        <v>9763</v>
      </c>
      <c r="P242" s="19">
        <v>200</v>
      </c>
      <c r="Q242" s="19">
        <v>0</v>
      </c>
      <c r="R242" s="19">
        <v>2548</v>
      </c>
      <c r="S242" s="19">
        <v>2246</v>
      </c>
      <c r="T242" s="19">
        <v>1400</v>
      </c>
      <c r="U242" s="19">
        <v>0</v>
      </c>
      <c r="V242" s="19">
        <v>52253</v>
      </c>
      <c r="W242" s="20">
        <f t="shared" si="17"/>
        <v>0</v>
      </c>
      <c r="X242" s="21">
        <v>0</v>
      </c>
      <c r="Y242" s="21">
        <v>0</v>
      </c>
      <c r="Z242" s="21">
        <v>0</v>
      </c>
      <c r="AA242" s="22">
        <v>238</v>
      </c>
      <c r="AB242" s="28">
        <v>5033</v>
      </c>
      <c r="AC242" s="23">
        <f t="shared" si="18"/>
        <v>2552</v>
      </c>
      <c r="AD242" s="24">
        <v>0</v>
      </c>
      <c r="AE242" s="24">
        <v>648</v>
      </c>
      <c r="AF242" s="24">
        <v>0</v>
      </c>
      <c r="AG242" s="24">
        <v>0</v>
      </c>
      <c r="AH242" s="24">
        <v>0</v>
      </c>
      <c r="AI242" s="24">
        <v>0</v>
      </c>
      <c r="AJ242" s="24">
        <v>1904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5">
        <f t="shared" si="19"/>
        <v>0</v>
      </c>
      <c r="AR242" s="26">
        <v>0</v>
      </c>
      <c r="AS242" s="26">
        <v>0</v>
      </c>
      <c r="AT242" s="26">
        <v>0</v>
      </c>
      <c r="AU242" s="27">
        <v>0</v>
      </c>
    </row>
    <row r="243" spans="1:47" x14ac:dyDescent="0.25">
      <c r="A243" s="14" t="s">
        <v>54</v>
      </c>
      <c r="B243" s="15" t="s">
        <v>535</v>
      </c>
      <c r="C243" s="15" t="s">
        <v>49</v>
      </c>
      <c r="D243" s="15" t="s">
        <v>536</v>
      </c>
      <c r="E243" s="16">
        <v>311146</v>
      </c>
      <c r="F243" s="17">
        <v>45524</v>
      </c>
      <c r="G243" s="18">
        <f t="shared" si="16"/>
        <v>12927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474</v>
      </c>
      <c r="O243" s="19">
        <v>4459</v>
      </c>
      <c r="P243" s="19">
        <v>0</v>
      </c>
      <c r="Q243" s="19">
        <v>0</v>
      </c>
      <c r="R243" s="19">
        <v>418</v>
      </c>
      <c r="S243" s="19">
        <v>0</v>
      </c>
      <c r="T243" s="19">
        <v>0</v>
      </c>
      <c r="U243" s="19">
        <v>1868</v>
      </c>
      <c r="V243" s="19">
        <v>5708</v>
      </c>
      <c r="W243" s="20">
        <f t="shared" si="17"/>
        <v>0</v>
      </c>
      <c r="X243" s="21">
        <v>0</v>
      </c>
      <c r="Y243" s="21">
        <v>0</v>
      </c>
      <c r="Z243" s="21">
        <v>0</v>
      </c>
      <c r="AA243" s="22">
        <v>0</v>
      </c>
      <c r="AB243" s="28">
        <v>0</v>
      </c>
      <c r="AC243" s="23">
        <f t="shared" si="18"/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4">
        <v>0</v>
      </c>
      <c r="AN243" s="24">
        <v>0</v>
      </c>
      <c r="AO243" s="24">
        <v>0</v>
      </c>
      <c r="AP243" s="24">
        <v>0</v>
      </c>
      <c r="AQ243" s="25">
        <f t="shared" si="19"/>
        <v>0</v>
      </c>
      <c r="AR243" s="26">
        <v>0</v>
      </c>
      <c r="AS243" s="26">
        <v>0</v>
      </c>
      <c r="AT243" s="26">
        <v>0</v>
      </c>
      <c r="AU243" s="27">
        <v>63</v>
      </c>
    </row>
    <row r="244" spans="1:47" x14ac:dyDescent="0.25">
      <c r="A244" s="14" t="s">
        <v>54</v>
      </c>
      <c r="B244" s="15" t="s">
        <v>537</v>
      </c>
      <c r="C244" s="15" t="s">
        <v>49</v>
      </c>
      <c r="D244" s="15" t="s">
        <v>538</v>
      </c>
      <c r="E244" s="16">
        <v>311227</v>
      </c>
      <c r="F244" s="17">
        <v>667703</v>
      </c>
      <c r="G244" s="18">
        <f t="shared" si="16"/>
        <v>53156</v>
      </c>
      <c r="H244" s="19">
        <v>3856</v>
      </c>
      <c r="I244" s="19">
        <v>9749</v>
      </c>
      <c r="J244" s="19">
        <v>6850</v>
      </c>
      <c r="K244" s="19">
        <v>0</v>
      </c>
      <c r="L244" s="19">
        <v>0</v>
      </c>
      <c r="M244" s="19">
        <v>0</v>
      </c>
      <c r="N244" s="19">
        <v>4608</v>
      </c>
      <c r="O244" s="19">
        <v>10664</v>
      </c>
      <c r="P244" s="19">
        <v>0</v>
      </c>
      <c r="Q244" s="19">
        <v>0</v>
      </c>
      <c r="R244" s="19">
        <v>4018</v>
      </c>
      <c r="S244" s="19">
        <v>4800</v>
      </c>
      <c r="T244" s="19">
        <v>0</v>
      </c>
      <c r="U244" s="19">
        <v>0</v>
      </c>
      <c r="V244" s="19">
        <v>8611</v>
      </c>
      <c r="W244" s="20">
        <f t="shared" si="17"/>
        <v>0</v>
      </c>
      <c r="X244" s="21">
        <v>0</v>
      </c>
      <c r="Y244" s="21">
        <v>0</v>
      </c>
      <c r="Z244" s="21">
        <v>0</v>
      </c>
      <c r="AA244" s="22">
        <v>0</v>
      </c>
      <c r="AB244" s="28">
        <v>6588</v>
      </c>
      <c r="AC244" s="23">
        <f t="shared" si="18"/>
        <v>1098</v>
      </c>
      <c r="AD244" s="24">
        <v>0</v>
      </c>
      <c r="AE244" s="24">
        <v>598</v>
      </c>
      <c r="AF244" s="24">
        <v>0</v>
      </c>
      <c r="AG244" s="24">
        <v>0</v>
      </c>
      <c r="AH244" s="24">
        <v>500</v>
      </c>
      <c r="AI244" s="24">
        <v>0</v>
      </c>
      <c r="AJ244" s="24">
        <v>0</v>
      </c>
      <c r="AK244" s="24">
        <v>0</v>
      </c>
      <c r="AL244" s="24">
        <v>0</v>
      </c>
      <c r="AM244" s="24">
        <v>0</v>
      </c>
      <c r="AN244" s="24">
        <v>0</v>
      </c>
      <c r="AO244" s="24">
        <v>0</v>
      </c>
      <c r="AP244" s="24">
        <v>0</v>
      </c>
      <c r="AQ244" s="25">
        <f t="shared" si="19"/>
        <v>0</v>
      </c>
      <c r="AR244" s="26">
        <v>0</v>
      </c>
      <c r="AS244" s="26">
        <v>0</v>
      </c>
      <c r="AT244" s="26">
        <v>0</v>
      </c>
      <c r="AU244" s="27">
        <v>0</v>
      </c>
    </row>
    <row r="245" spans="1:47" x14ac:dyDescent="0.25">
      <c r="A245" s="14" t="s">
        <v>54</v>
      </c>
      <c r="B245" s="15" t="s">
        <v>539</v>
      </c>
      <c r="C245" s="15" t="s">
        <v>49</v>
      </c>
      <c r="D245" s="15" t="s">
        <v>540</v>
      </c>
      <c r="E245" s="16">
        <v>311243</v>
      </c>
      <c r="F245" s="17">
        <v>0</v>
      </c>
      <c r="G245" s="18">
        <f t="shared" si="16"/>
        <v>7094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7094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9">
        <v>0</v>
      </c>
      <c r="W245" s="20">
        <f t="shared" si="17"/>
        <v>0</v>
      </c>
      <c r="X245" s="21">
        <v>0</v>
      </c>
      <c r="Y245" s="21">
        <v>0</v>
      </c>
      <c r="Z245" s="21">
        <v>0</v>
      </c>
      <c r="AA245" s="22">
        <v>0</v>
      </c>
      <c r="AB245" s="28">
        <v>0</v>
      </c>
      <c r="AC245" s="23">
        <f t="shared" si="18"/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4">
        <v>0</v>
      </c>
      <c r="AO245" s="24">
        <v>0</v>
      </c>
      <c r="AP245" s="24">
        <v>0</v>
      </c>
      <c r="AQ245" s="25">
        <f t="shared" si="19"/>
        <v>0</v>
      </c>
      <c r="AR245" s="26">
        <v>0</v>
      </c>
      <c r="AS245" s="26">
        <v>0</v>
      </c>
      <c r="AT245" s="26">
        <v>0</v>
      </c>
      <c r="AU245" s="27">
        <v>0</v>
      </c>
    </row>
    <row r="246" spans="1:47" x14ac:dyDescent="0.25">
      <c r="A246" s="14" t="s">
        <v>54</v>
      </c>
      <c r="B246" s="15" t="s">
        <v>541</v>
      </c>
      <c r="C246" s="15" t="s">
        <v>49</v>
      </c>
      <c r="D246" s="15" t="s">
        <v>542</v>
      </c>
      <c r="E246" s="16">
        <v>311286</v>
      </c>
      <c r="F246" s="17">
        <v>745183</v>
      </c>
      <c r="G246" s="18">
        <f t="shared" si="16"/>
        <v>102964</v>
      </c>
      <c r="H246" s="19">
        <v>4375</v>
      </c>
      <c r="I246" s="19">
        <v>10727</v>
      </c>
      <c r="J246" s="19">
        <v>17124</v>
      </c>
      <c r="K246" s="19">
        <v>0</v>
      </c>
      <c r="L246" s="19">
        <v>0</v>
      </c>
      <c r="M246" s="19">
        <v>0</v>
      </c>
      <c r="N246" s="19">
        <v>7418</v>
      </c>
      <c r="O246" s="19">
        <v>16924</v>
      </c>
      <c r="P246" s="19">
        <v>0</v>
      </c>
      <c r="Q246" s="19">
        <v>0</v>
      </c>
      <c r="R246" s="19">
        <v>5535</v>
      </c>
      <c r="S246" s="19">
        <v>3900</v>
      </c>
      <c r="T246" s="19">
        <v>3000</v>
      </c>
      <c r="U246" s="19">
        <v>8275</v>
      </c>
      <c r="V246" s="19">
        <v>25686</v>
      </c>
      <c r="W246" s="20">
        <f t="shared" si="17"/>
        <v>0</v>
      </c>
      <c r="X246" s="21">
        <v>0</v>
      </c>
      <c r="Y246" s="21">
        <v>0</v>
      </c>
      <c r="Z246" s="21">
        <v>0</v>
      </c>
      <c r="AA246" s="22">
        <v>0</v>
      </c>
      <c r="AB246" s="28">
        <v>6766</v>
      </c>
      <c r="AC246" s="23">
        <f t="shared" si="18"/>
        <v>2393</v>
      </c>
      <c r="AD246" s="24">
        <v>0</v>
      </c>
      <c r="AE246" s="24">
        <v>717</v>
      </c>
      <c r="AF246" s="24">
        <v>0</v>
      </c>
      <c r="AG246" s="24">
        <v>0</v>
      </c>
      <c r="AH246" s="24">
        <v>1500</v>
      </c>
      <c r="AI246" s="24">
        <v>0</v>
      </c>
      <c r="AJ246" s="24">
        <v>0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176</v>
      </c>
      <c r="AQ246" s="25">
        <f t="shared" si="19"/>
        <v>0</v>
      </c>
      <c r="AR246" s="26">
        <v>0</v>
      </c>
      <c r="AS246" s="26">
        <v>0</v>
      </c>
      <c r="AT246" s="26">
        <v>0</v>
      </c>
      <c r="AU246" s="27">
        <v>140</v>
      </c>
    </row>
    <row r="247" spans="1:47" x14ac:dyDescent="0.25">
      <c r="A247" s="14" t="s">
        <v>54</v>
      </c>
      <c r="B247" s="15" t="s">
        <v>543</v>
      </c>
      <c r="C247" s="15" t="s">
        <v>49</v>
      </c>
      <c r="D247" s="15" t="s">
        <v>544</v>
      </c>
      <c r="E247" s="16">
        <v>311341</v>
      </c>
      <c r="F247" s="17">
        <v>0</v>
      </c>
      <c r="G247" s="18">
        <f t="shared" si="16"/>
        <v>7313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4459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2854</v>
      </c>
      <c r="W247" s="20">
        <f t="shared" si="17"/>
        <v>0</v>
      </c>
      <c r="X247" s="21">
        <v>0</v>
      </c>
      <c r="Y247" s="21">
        <v>0</v>
      </c>
      <c r="Z247" s="21">
        <v>0</v>
      </c>
      <c r="AA247" s="22">
        <v>0</v>
      </c>
      <c r="AB247" s="28">
        <v>0</v>
      </c>
      <c r="AC247" s="23">
        <f t="shared" si="18"/>
        <v>250</v>
      </c>
      <c r="AD247" s="24">
        <v>0</v>
      </c>
      <c r="AE247" s="24">
        <v>0</v>
      </c>
      <c r="AF247" s="24">
        <v>0</v>
      </c>
      <c r="AG247" s="24">
        <v>0</v>
      </c>
      <c r="AH247" s="24">
        <v>250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0</v>
      </c>
      <c r="AQ247" s="25">
        <f t="shared" si="19"/>
        <v>0</v>
      </c>
      <c r="AR247" s="26">
        <v>0</v>
      </c>
      <c r="AS247" s="26">
        <v>0</v>
      </c>
      <c r="AT247" s="26">
        <v>0</v>
      </c>
      <c r="AU247" s="27">
        <v>0</v>
      </c>
    </row>
    <row r="248" spans="1:47" x14ac:dyDescent="0.25">
      <c r="A248" s="14" t="s">
        <v>54</v>
      </c>
      <c r="B248" s="15" t="s">
        <v>545</v>
      </c>
      <c r="C248" s="15" t="s">
        <v>49</v>
      </c>
      <c r="D248" s="15" t="s">
        <v>546</v>
      </c>
      <c r="E248" s="16">
        <v>321044</v>
      </c>
      <c r="F248" s="17">
        <v>408600</v>
      </c>
      <c r="G248" s="18">
        <f t="shared" si="16"/>
        <v>42646</v>
      </c>
      <c r="H248" s="19">
        <v>0</v>
      </c>
      <c r="I248" s="19">
        <v>712</v>
      </c>
      <c r="J248" s="19">
        <v>11416</v>
      </c>
      <c r="K248" s="19">
        <v>0</v>
      </c>
      <c r="L248" s="19">
        <v>0</v>
      </c>
      <c r="M248" s="19">
        <v>0</v>
      </c>
      <c r="N248" s="19">
        <v>3187</v>
      </c>
      <c r="O248" s="19">
        <v>9474</v>
      </c>
      <c r="P248" s="19">
        <v>100</v>
      </c>
      <c r="Q248" s="19">
        <v>0</v>
      </c>
      <c r="R248" s="19">
        <v>2766</v>
      </c>
      <c r="S248" s="19">
        <v>2400</v>
      </c>
      <c r="T248" s="19">
        <v>0</v>
      </c>
      <c r="U248" s="19">
        <v>1868</v>
      </c>
      <c r="V248" s="19">
        <v>10723</v>
      </c>
      <c r="W248" s="20">
        <f t="shared" si="17"/>
        <v>0</v>
      </c>
      <c r="X248" s="21">
        <v>0</v>
      </c>
      <c r="Y248" s="21">
        <v>0</v>
      </c>
      <c r="Z248" s="21">
        <v>0</v>
      </c>
      <c r="AA248" s="22">
        <v>0</v>
      </c>
      <c r="AB248" s="28">
        <v>9384</v>
      </c>
      <c r="AC248" s="23">
        <f t="shared" si="18"/>
        <v>210</v>
      </c>
      <c r="AD248" s="24">
        <v>0</v>
      </c>
      <c r="AE248" s="24">
        <v>122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4">
        <v>0</v>
      </c>
      <c r="AO248" s="24">
        <v>0</v>
      </c>
      <c r="AP248" s="24">
        <v>88</v>
      </c>
      <c r="AQ248" s="25">
        <f t="shared" si="19"/>
        <v>0</v>
      </c>
      <c r="AR248" s="26">
        <v>0</v>
      </c>
      <c r="AS248" s="26">
        <v>0</v>
      </c>
      <c r="AT248" s="26">
        <v>0</v>
      </c>
      <c r="AU248" s="27">
        <v>0</v>
      </c>
    </row>
    <row r="249" spans="1:47" x14ac:dyDescent="0.25">
      <c r="A249" s="14" t="s">
        <v>54</v>
      </c>
      <c r="B249" s="15" t="s">
        <v>547</v>
      </c>
      <c r="C249" s="15" t="s">
        <v>49</v>
      </c>
      <c r="D249" s="15" t="s">
        <v>548</v>
      </c>
      <c r="E249" s="16">
        <v>310239</v>
      </c>
      <c r="F249" s="17">
        <v>751476</v>
      </c>
      <c r="G249" s="18">
        <f t="shared" si="16"/>
        <v>82335</v>
      </c>
      <c r="H249" s="19">
        <v>0</v>
      </c>
      <c r="I249" s="19">
        <v>10194</v>
      </c>
      <c r="J249" s="19">
        <v>13699</v>
      </c>
      <c r="K249" s="19">
        <v>0</v>
      </c>
      <c r="L249" s="19">
        <v>0</v>
      </c>
      <c r="M249" s="19">
        <v>0</v>
      </c>
      <c r="N249" s="19">
        <v>6829</v>
      </c>
      <c r="O249" s="19">
        <v>15401</v>
      </c>
      <c r="P249" s="19">
        <v>0</v>
      </c>
      <c r="Q249" s="19">
        <v>0</v>
      </c>
      <c r="R249" s="19">
        <v>5870</v>
      </c>
      <c r="S249" s="19">
        <v>2700</v>
      </c>
      <c r="T249" s="19">
        <v>2200</v>
      </c>
      <c r="U249" s="19">
        <v>0</v>
      </c>
      <c r="V249" s="19">
        <v>25442</v>
      </c>
      <c r="W249" s="20">
        <f t="shared" si="17"/>
        <v>0</v>
      </c>
      <c r="X249" s="21">
        <v>0</v>
      </c>
      <c r="Y249" s="21">
        <v>0</v>
      </c>
      <c r="Z249" s="21">
        <v>0</v>
      </c>
      <c r="AA249" s="22">
        <v>0</v>
      </c>
      <c r="AB249" s="28">
        <v>7175</v>
      </c>
      <c r="AC249" s="23">
        <f t="shared" si="18"/>
        <v>1797</v>
      </c>
      <c r="AD249" s="24">
        <v>0</v>
      </c>
      <c r="AE249" s="24">
        <v>547</v>
      </c>
      <c r="AF249" s="24">
        <v>0</v>
      </c>
      <c r="AG249" s="24">
        <v>0</v>
      </c>
      <c r="AH249" s="24">
        <v>1250</v>
      </c>
      <c r="AI249" s="24">
        <v>0</v>
      </c>
      <c r="AJ249" s="24">
        <v>0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0</v>
      </c>
      <c r="AQ249" s="25">
        <f t="shared" si="19"/>
        <v>0</v>
      </c>
      <c r="AR249" s="26">
        <v>0</v>
      </c>
      <c r="AS249" s="26">
        <v>0</v>
      </c>
      <c r="AT249" s="26">
        <v>0</v>
      </c>
      <c r="AU249" s="27">
        <v>0</v>
      </c>
    </row>
    <row r="250" spans="1:47" x14ac:dyDescent="0.25">
      <c r="A250" s="14" t="s">
        <v>54</v>
      </c>
      <c r="B250" s="15" t="s">
        <v>549</v>
      </c>
      <c r="C250" s="15" t="s">
        <v>49</v>
      </c>
      <c r="D250" s="15" t="s">
        <v>550</v>
      </c>
      <c r="E250" s="16">
        <v>310441</v>
      </c>
      <c r="F250" s="17">
        <v>519995</v>
      </c>
      <c r="G250" s="18">
        <f t="shared" si="16"/>
        <v>56008</v>
      </c>
      <c r="H250" s="19">
        <v>1702</v>
      </c>
      <c r="I250" s="19">
        <v>7100</v>
      </c>
      <c r="J250" s="19">
        <v>15982</v>
      </c>
      <c r="K250" s="19">
        <v>0</v>
      </c>
      <c r="L250" s="19">
        <v>0</v>
      </c>
      <c r="M250" s="19">
        <v>0</v>
      </c>
      <c r="N250" s="19">
        <v>4320</v>
      </c>
      <c r="O250" s="19">
        <v>12142</v>
      </c>
      <c r="P250" s="19">
        <v>0</v>
      </c>
      <c r="Q250" s="19">
        <v>0</v>
      </c>
      <c r="R250" s="19">
        <v>2910</v>
      </c>
      <c r="S250" s="19">
        <v>0</v>
      </c>
      <c r="T250" s="19">
        <v>1700</v>
      </c>
      <c r="U250" s="19">
        <v>0</v>
      </c>
      <c r="V250" s="19">
        <v>10152</v>
      </c>
      <c r="W250" s="20">
        <f t="shared" si="17"/>
        <v>0</v>
      </c>
      <c r="X250" s="21">
        <v>0</v>
      </c>
      <c r="Y250" s="21">
        <v>0</v>
      </c>
      <c r="Z250" s="21">
        <v>0</v>
      </c>
      <c r="AA250" s="22">
        <v>0</v>
      </c>
      <c r="AB250" s="28">
        <v>10657</v>
      </c>
      <c r="AC250" s="23">
        <f t="shared" si="18"/>
        <v>757</v>
      </c>
      <c r="AD250" s="24">
        <v>0</v>
      </c>
      <c r="AE250" s="24">
        <v>257</v>
      </c>
      <c r="AF250" s="24">
        <v>0</v>
      </c>
      <c r="AG250" s="24">
        <v>0</v>
      </c>
      <c r="AH250" s="24">
        <v>500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5">
        <f t="shared" si="19"/>
        <v>0</v>
      </c>
      <c r="AR250" s="26">
        <v>0</v>
      </c>
      <c r="AS250" s="26">
        <v>0</v>
      </c>
      <c r="AT250" s="26">
        <v>0</v>
      </c>
      <c r="AU250" s="27">
        <v>0</v>
      </c>
    </row>
    <row r="251" spans="1:47" x14ac:dyDescent="0.25">
      <c r="A251" s="14" t="s">
        <v>54</v>
      </c>
      <c r="B251" s="15" t="s">
        <v>551</v>
      </c>
      <c r="C251" s="15" t="s">
        <v>49</v>
      </c>
      <c r="D251" s="15" t="s">
        <v>552</v>
      </c>
      <c r="E251" s="16">
        <v>310450</v>
      </c>
      <c r="F251" s="17">
        <v>0</v>
      </c>
      <c r="G251" s="18">
        <f t="shared" si="16"/>
        <v>7824</v>
      </c>
      <c r="H251" s="19">
        <v>0</v>
      </c>
      <c r="I251" s="19">
        <v>118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7706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20">
        <f t="shared" si="17"/>
        <v>0</v>
      </c>
      <c r="X251" s="21">
        <v>0</v>
      </c>
      <c r="Y251" s="21">
        <v>0</v>
      </c>
      <c r="Z251" s="21">
        <v>0</v>
      </c>
      <c r="AA251" s="22">
        <v>0</v>
      </c>
      <c r="AB251" s="28">
        <v>0</v>
      </c>
      <c r="AC251" s="23">
        <f t="shared" si="18"/>
        <v>301</v>
      </c>
      <c r="AD251" s="24">
        <v>0</v>
      </c>
      <c r="AE251" s="24">
        <v>51</v>
      </c>
      <c r="AF251" s="24">
        <v>0</v>
      </c>
      <c r="AG251" s="24">
        <v>0</v>
      </c>
      <c r="AH251" s="24">
        <v>250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5">
        <f t="shared" si="19"/>
        <v>0</v>
      </c>
      <c r="AR251" s="26">
        <v>0</v>
      </c>
      <c r="AS251" s="26">
        <v>0</v>
      </c>
      <c r="AT251" s="26">
        <v>0</v>
      </c>
      <c r="AU251" s="27">
        <v>0</v>
      </c>
    </row>
    <row r="252" spans="1:47" x14ac:dyDescent="0.25">
      <c r="A252" s="14" t="s">
        <v>54</v>
      </c>
      <c r="B252" s="15" t="s">
        <v>553</v>
      </c>
      <c r="C252" s="15" t="s">
        <v>49</v>
      </c>
      <c r="D252" s="15" t="s">
        <v>554</v>
      </c>
      <c r="E252" s="16">
        <v>699179</v>
      </c>
      <c r="F252" s="17">
        <v>0</v>
      </c>
      <c r="G252" s="18">
        <f t="shared" si="16"/>
        <v>7406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7406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0</v>
      </c>
      <c r="W252" s="20">
        <f t="shared" si="17"/>
        <v>0</v>
      </c>
      <c r="X252" s="21">
        <v>0</v>
      </c>
      <c r="Y252" s="21">
        <v>0</v>
      </c>
      <c r="Z252" s="21">
        <v>0</v>
      </c>
      <c r="AA252" s="22">
        <v>0</v>
      </c>
      <c r="AB252" s="28">
        <v>0</v>
      </c>
      <c r="AC252" s="23">
        <f t="shared" si="18"/>
        <v>250</v>
      </c>
      <c r="AD252" s="24">
        <v>0</v>
      </c>
      <c r="AE252" s="24">
        <v>0</v>
      </c>
      <c r="AF252" s="24">
        <v>0</v>
      </c>
      <c r="AG252" s="24">
        <v>0</v>
      </c>
      <c r="AH252" s="24">
        <v>250</v>
      </c>
      <c r="AI252" s="24">
        <v>0</v>
      </c>
      <c r="AJ252" s="24">
        <v>0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0</v>
      </c>
      <c r="AQ252" s="25">
        <f t="shared" si="19"/>
        <v>0</v>
      </c>
      <c r="AR252" s="26">
        <v>0</v>
      </c>
      <c r="AS252" s="26">
        <v>0</v>
      </c>
      <c r="AT252" s="26">
        <v>0</v>
      </c>
      <c r="AU252" s="27">
        <v>0</v>
      </c>
    </row>
    <row r="253" spans="1:47" x14ac:dyDescent="0.25">
      <c r="A253" s="14" t="s">
        <v>54</v>
      </c>
      <c r="B253" s="15" t="s">
        <v>555</v>
      </c>
      <c r="C253" s="15" t="s">
        <v>49</v>
      </c>
      <c r="D253" s="15" t="s">
        <v>556</v>
      </c>
      <c r="E253" s="16">
        <v>699225</v>
      </c>
      <c r="F253" s="17">
        <v>0</v>
      </c>
      <c r="G253" s="18">
        <f t="shared" si="16"/>
        <v>7603</v>
      </c>
      <c r="H253" s="19">
        <v>0</v>
      </c>
      <c r="I253" s="19">
        <v>175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7428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20">
        <f t="shared" si="17"/>
        <v>0</v>
      </c>
      <c r="X253" s="21">
        <v>0</v>
      </c>
      <c r="Y253" s="21">
        <v>0</v>
      </c>
      <c r="Z253" s="21">
        <v>0</v>
      </c>
      <c r="AA253" s="22">
        <v>0</v>
      </c>
      <c r="AB253" s="28">
        <v>0</v>
      </c>
      <c r="AC253" s="23">
        <f t="shared" si="18"/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4">
        <v>0</v>
      </c>
      <c r="AN253" s="24">
        <v>0</v>
      </c>
      <c r="AO253" s="24">
        <v>0</v>
      </c>
      <c r="AP253" s="24">
        <v>0</v>
      </c>
      <c r="AQ253" s="25">
        <f t="shared" si="19"/>
        <v>0</v>
      </c>
      <c r="AR253" s="26">
        <v>0</v>
      </c>
      <c r="AS253" s="26">
        <v>0</v>
      </c>
      <c r="AT253" s="26">
        <v>0</v>
      </c>
      <c r="AU253" s="27">
        <v>0</v>
      </c>
    </row>
    <row r="254" spans="1:47" x14ac:dyDescent="0.25">
      <c r="A254" s="14" t="s">
        <v>54</v>
      </c>
      <c r="B254" s="15" t="s">
        <v>557</v>
      </c>
      <c r="C254" s="15" t="s">
        <v>49</v>
      </c>
      <c r="D254" s="15" t="s">
        <v>558</v>
      </c>
      <c r="E254" s="16">
        <v>699233</v>
      </c>
      <c r="F254" s="17">
        <v>0</v>
      </c>
      <c r="G254" s="18">
        <f t="shared" si="16"/>
        <v>6827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6827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20">
        <f t="shared" si="17"/>
        <v>0</v>
      </c>
      <c r="X254" s="21">
        <v>0</v>
      </c>
      <c r="Y254" s="21">
        <v>0</v>
      </c>
      <c r="Z254" s="21">
        <v>0</v>
      </c>
      <c r="AA254" s="22">
        <v>0</v>
      </c>
      <c r="AB254" s="28">
        <v>0</v>
      </c>
      <c r="AC254" s="23">
        <f t="shared" si="18"/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0</v>
      </c>
      <c r="AQ254" s="25">
        <f t="shared" si="19"/>
        <v>0</v>
      </c>
      <c r="AR254" s="26">
        <v>0</v>
      </c>
      <c r="AS254" s="26">
        <v>0</v>
      </c>
      <c r="AT254" s="26">
        <v>0</v>
      </c>
      <c r="AU254" s="27">
        <v>0</v>
      </c>
    </row>
    <row r="255" spans="1:47" x14ac:dyDescent="0.25">
      <c r="A255" s="14" t="s">
        <v>54</v>
      </c>
      <c r="B255" s="15" t="s">
        <v>559</v>
      </c>
      <c r="C255" s="15" t="s">
        <v>49</v>
      </c>
      <c r="D255" s="15" t="s">
        <v>560</v>
      </c>
      <c r="E255" s="16">
        <v>310573</v>
      </c>
      <c r="F255" s="17">
        <v>608373</v>
      </c>
      <c r="G255" s="18">
        <f t="shared" si="16"/>
        <v>30483</v>
      </c>
      <c r="H255" s="19">
        <v>0</v>
      </c>
      <c r="I255" s="19">
        <v>5245</v>
      </c>
      <c r="J255" s="19">
        <v>0</v>
      </c>
      <c r="K255" s="19">
        <v>0</v>
      </c>
      <c r="L255" s="19">
        <v>0</v>
      </c>
      <c r="M255" s="19">
        <v>0</v>
      </c>
      <c r="N255" s="19">
        <v>2893</v>
      </c>
      <c r="O255" s="19">
        <v>9774</v>
      </c>
      <c r="P255" s="19">
        <v>0</v>
      </c>
      <c r="Q255" s="19">
        <v>0</v>
      </c>
      <c r="R255" s="19">
        <v>3563</v>
      </c>
      <c r="S255" s="19">
        <v>2100</v>
      </c>
      <c r="T255" s="19">
        <v>1200</v>
      </c>
      <c r="U255" s="19">
        <v>0</v>
      </c>
      <c r="V255" s="19">
        <v>5708</v>
      </c>
      <c r="W255" s="20">
        <f t="shared" si="17"/>
        <v>0</v>
      </c>
      <c r="X255" s="21">
        <v>0</v>
      </c>
      <c r="Y255" s="21">
        <v>0</v>
      </c>
      <c r="Z255" s="21">
        <v>0</v>
      </c>
      <c r="AA255" s="22">
        <v>0</v>
      </c>
      <c r="AB255" s="28">
        <v>6396</v>
      </c>
      <c r="AC255" s="23">
        <f t="shared" si="18"/>
        <v>1598</v>
      </c>
      <c r="AD255" s="24">
        <v>0</v>
      </c>
      <c r="AE255" s="24">
        <v>598</v>
      </c>
      <c r="AF255" s="24">
        <v>0</v>
      </c>
      <c r="AG255" s="24">
        <v>0</v>
      </c>
      <c r="AH255" s="24">
        <v>1000</v>
      </c>
      <c r="AI255" s="24">
        <v>0</v>
      </c>
      <c r="AJ255" s="24">
        <v>0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0</v>
      </c>
      <c r="AQ255" s="25">
        <f t="shared" si="19"/>
        <v>0</v>
      </c>
      <c r="AR255" s="26">
        <v>0</v>
      </c>
      <c r="AS255" s="26">
        <v>0</v>
      </c>
      <c r="AT255" s="26">
        <v>0</v>
      </c>
      <c r="AU255" s="27">
        <v>124</v>
      </c>
    </row>
    <row r="256" spans="1:47" x14ac:dyDescent="0.25">
      <c r="A256" s="14" t="s">
        <v>54</v>
      </c>
      <c r="B256" s="15" t="s">
        <v>561</v>
      </c>
      <c r="C256" s="15" t="s">
        <v>49</v>
      </c>
      <c r="D256" s="15" t="s">
        <v>562</v>
      </c>
      <c r="E256" s="16">
        <v>310603</v>
      </c>
      <c r="F256" s="17">
        <v>148378</v>
      </c>
      <c r="G256" s="18">
        <f t="shared" si="16"/>
        <v>15780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1075</v>
      </c>
      <c r="O256" s="19">
        <v>9196</v>
      </c>
      <c r="P256" s="19">
        <v>0</v>
      </c>
      <c r="Q256" s="19">
        <v>0</v>
      </c>
      <c r="R256" s="19">
        <v>1055</v>
      </c>
      <c r="S256" s="19">
        <v>0</v>
      </c>
      <c r="T256" s="19">
        <v>1600</v>
      </c>
      <c r="U256" s="19">
        <v>0</v>
      </c>
      <c r="V256" s="19">
        <v>2854</v>
      </c>
      <c r="W256" s="20">
        <f t="shared" si="17"/>
        <v>0</v>
      </c>
      <c r="X256" s="21">
        <v>0</v>
      </c>
      <c r="Y256" s="21">
        <v>0</v>
      </c>
      <c r="Z256" s="21">
        <v>0</v>
      </c>
      <c r="AA256" s="22">
        <v>0</v>
      </c>
      <c r="AB256" s="28">
        <v>1285</v>
      </c>
      <c r="AC256" s="23">
        <f t="shared" si="18"/>
        <v>2906</v>
      </c>
      <c r="AD256" s="24">
        <v>0</v>
      </c>
      <c r="AE256" s="24">
        <v>0</v>
      </c>
      <c r="AF256" s="24">
        <v>0</v>
      </c>
      <c r="AG256" s="24">
        <v>0</v>
      </c>
      <c r="AH256" s="24">
        <v>250</v>
      </c>
      <c r="AI256" s="24">
        <v>0</v>
      </c>
      <c r="AJ256" s="24">
        <v>2656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0</v>
      </c>
      <c r="AQ256" s="25">
        <f t="shared" si="19"/>
        <v>0</v>
      </c>
      <c r="AR256" s="26">
        <v>0</v>
      </c>
      <c r="AS256" s="26">
        <v>0</v>
      </c>
      <c r="AT256" s="26">
        <v>0</v>
      </c>
      <c r="AU256" s="27">
        <v>0</v>
      </c>
    </row>
    <row r="257" spans="1:47" x14ac:dyDescent="0.25">
      <c r="A257" s="14" t="s">
        <v>54</v>
      </c>
      <c r="B257" s="15" t="s">
        <v>563</v>
      </c>
      <c r="C257" s="15" t="s">
        <v>49</v>
      </c>
      <c r="D257" s="15" t="s">
        <v>564</v>
      </c>
      <c r="E257" s="16">
        <v>307785</v>
      </c>
      <c r="F257" s="17">
        <v>1087816</v>
      </c>
      <c r="G257" s="18">
        <f t="shared" si="16"/>
        <v>109019</v>
      </c>
      <c r="H257" s="19">
        <v>0</v>
      </c>
      <c r="I257" s="19">
        <v>0</v>
      </c>
      <c r="J257" s="19">
        <v>11416</v>
      </c>
      <c r="K257" s="19">
        <v>0</v>
      </c>
      <c r="L257" s="19">
        <v>0</v>
      </c>
      <c r="M257" s="19">
        <v>0</v>
      </c>
      <c r="N257" s="19">
        <v>7059</v>
      </c>
      <c r="O257" s="19">
        <v>35538</v>
      </c>
      <c r="P257" s="19">
        <v>1100</v>
      </c>
      <c r="Q257" s="19">
        <v>0</v>
      </c>
      <c r="R257" s="19">
        <v>9020</v>
      </c>
      <c r="S257" s="19">
        <v>0</v>
      </c>
      <c r="T257" s="19">
        <v>2300</v>
      </c>
      <c r="U257" s="19">
        <v>14550</v>
      </c>
      <c r="V257" s="19">
        <v>28036</v>
      </c>
      <c r="W257" s="20">
        <f t="shared" si="17"/>
        <v>82163</v>
      </c>
      <c r="X257" s="21">
        <v>0</v>
      </c>
      <c r="Y257" s="21">
        <v>82163</v>
      </c>
      <c r="Z257" s="21">
        <v>0</v>
      </c>
      <c r="AA257" s="22">
        <v>0</v>
      </c>
      <c r="AB257" s="28">
        <v>14172</v>
      </c>
      <c r="AC257" s="23">
        <f t="shared" si="18"/>
        <v>2700</v>
      </c>
      <c r="AD257" s="24">
        <v>0</v>
      </c>
      <c r="AE257" s="24">
        <v>0</v>
      </c>
      <c r="AF257" s="24">
        <v>0</v>
      </c>
      <c r="AG257" s="24">
        <v>0</v>
      </c>
      <c r="AH257" s="24">
        <v>2250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450</v>
      </c>
      <c r="AQ257" s="25">
        <f t="shared" si="19"/>
        <v>0</v>
      </c>
      <c r="AR257" s="26">
        <v>0</v>
      </c>
      <c r="AS257" s="26">
        <v>0</v>
      </c>
      <c r="AT257" s="26">
        <v>0</v>
      </c>
      <c r="AU257" s="27">
        <v>846</v>
      </c>
    </row>
    <row r="258" spans="1:47" x14ac:dyDescent="0.25">
      <c r="A258" s="14" t="s">
        <v>54</v>
      </c>
      <c r="B258" s="15" t="s">
        <v>565</v>
      </c>
      <c r="C258" s="15" t="s">
        <v>49</v>
      </c>
      <c r="D258" s="15" t="s">
        <v>566</v>
      </c>
      <c r="E258" s="16">
        <v>399418</v>
      </c>
      <c r="F258" s="17">
        <v>113889</v>
      </c>
      <c r="G258" s="18">
        <f t="shared" si="16"/>
        <v>11025</v>
      </c>
      <c r="H258" s="19">
        <v>0</v>
      </c>
      <c r="I258" s="19">
        <v>319</v>
      </c>
      <c r="J258" s="19">
        <v>0</v>
      </c>
      <c r="K258" s="19">
        <v>0</v>
      </c>
      <c r="L258" s="19">
        <v>0</v>
      </c>
      <c r="M258" s="19">
        <v>0</v>
      </c>
      <c r="N258" s="19">
        <v>794</v>
      </c>
      <c r="O258" s="19">
        <v>6215</v>
      </c>
      <c r="P258" s="19">
        <v>0</v>
      </c>
      <c r="Q258" s="19">
        <v>0</v>
      </c>
      <c r="R258" s="19">
        <v>713</v>
      </c>
      <c r="S258" s="19">
        <v>0</v>
      </c>
      <c r="T258" s="19">
        <v>1500</v>
      </c>
      <c r="U258" s="19">
        <v>0</v>
      </c>
      <c r="V258" s="19">
        <v>1484</v>
      </c>
      <c r="W258" s="20">
        <f t="shared" si="17"/>
        <v>0</v>
      </c>
      <c r="X258" s="21">
        <v>0</v>
      </c>
      <c r="Y258" s="21">
        <v>0</v>
      </c>
      <c r="Z258" s="21">
        <v>0</v>
      </c>
      <c r="AA258" s="22">
        <v>0</v>
      </c>
      <c r="AB258" s="28">
        <v>5123</v>
      </c>
      <c r="AC258" s="23">
        <f t="shared" si="18"/>
        <v>2399</v>
      </c>
      <c r="AD258" s="24">
        <v>0</v>
      </c>
      <c r="AE258" s="24">
        <v>46</v>
      </c>
      <c r="AF258" s="24">
        <v>0</v>
      </c>
      <c r="AG258" s="24">
        <v>0</v>
      </c>
      <c r="AH258" s="24">
        <v>500</v>
      </c>
      <c r="AI258" s="24">
        <v>0</v>
      </c>
      <c r="AJ258" s="24">
        <v>949</v>
      </c>
      <c r="AK258" s="24">
        <v>0</v>
      </c>
      <c r="AL258" s="24">
        <v>0</v>
      </c>
      <c r="AM258" s="24">
        <v>0</v>
      </c>
      <c r="AN258" s="24">
        <v>0</v>
      </c>
      <c r="AO258" s="24">
        <v>0</v>
      </c>
      <c r="AP258" s="24">
        <v>904</v>
      </c>
      <c r="AQ258" s="25">
        <f t="shared" si="19"/>
        <v>0</v>
      </c>
      <c r="AR258" s="26">
        <v>0</v>
      </c>
      <c r="AS258" s="26">
        <v>0</v>
      </c>
      <c r="AT258" s="26">
        <v>0</v>
      </c>
      <c r="AU258" s="27">
        <v>188</v>
      </c>
    </row>
    <row r="259" spans="1:47" x14ac:dyDescent="0.25">
      <c r="A259" s="14" t="s">
        <v>54</v>
      </c>
      <c r="B259" s="15" t="s">
        <v>567</v>
      </c>
      <c r="C259" s="15" t="s">
        <v>49</v>
      </c>
      <c r="D259" s="15" t="s">
        <v>568</v>
      </c>
      <c r="E259" s="16">
        <v>612138</v>
      </c>
      <c r="F259" s="17">
        <v>0</v>
      </c>
      <c r="G259" s="18">
        <f t="shared" si="16"/>
        <v>2969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2969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20">
        <f t="shared" si="17"/>
        <v>0</v>
      </c>
      <c r="X259" s="21">
        <v>0</v>
      </c>
      <c r="Y259" s="21">
        <v>0</v>
      </c>
      <c r="Z259" s="21">
        <v>0</v>
      </c>
      <c r="AA259" s="22">
        <v>0</v>
      </c>
      <c r="AB259" s="28">
        <v>0</v>
      </c>
      <c r="AC259" s="23">
        <f t="shared" si="18"/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0</v>
      </c>
      <c r="AQ259" s="25">
        <f t="shared" si="19"/>
        <v>0</v>
      </c>
      <c r="AR259" s="26">
        <v>0</v>
      </c>
      <c r="AS259" s="26">
        <v>0</v>
      </c>
      <c r="AT259" s="26">
        <v>0</v>
      </c>
      <c r="AU259" s="27">
        <v>0</v>
      </c>
    </row>
    <row r="260" spans="1:47" x14ac:dyDescent="0.25">
      <c r="A260" s="14" t="s">
        <v>54</v>
      </c>
      <c r="B260" s="15" t="s">
        <v>569</v>
      </c>
      <c r="C260" s="15" t="s">
        <v>49</v>
      </c>
      <c r="D260" s="15" t="s">
        <v>570</v>
      </c>
      <c r="E260" s="16">
        <v>587672</v>
      </c>
      <c r="F260" s="17">
        <v>418342</v>
      </c>
      <c r="G260" s="18">
        <f t="shared" si="16"/>
        <v>52688</v>
      </c>
      <c r="H260" s="19">
        <v>0</v>
      </c>
      <c r="I260" s="19">
        <v>1598</v>
      </c>
      <c r="J260" s="19">
        <v>12558</v>
      </c>
      <c r="K260" s="19">
        <v>0</v>
      </c>
      <c r="L260" s="19">
        <v>0</v>
      </c>
      <c r="M260" s="19">
        <v>0</v>
      </c>
      <c r="N260" s="19">
        <v>2189</v>
      </c>
      <c r="O260" s="19">
        <v>12131</v>
      </c>
      <c r="P260" s="19">
        <v>700</v>
      </c>
      <c r="Q260" s="19">
        <v>0</v>
      </c>
      <c r="R260" s="19">
        <v>3549</v>
      </c>
      <c r="S260" s="19">
        <v>1650</v>
      </c>
      <c r="T260" s="19">
        <v>1200</v>
      </c>
      <c r="U260" s="19">
        <v>0</v>
      </c>
      <c r="V260" s="19">
        <v>17113</v>
      </c>
      <c r="W260" s="20">
        <f t="shared" si="17"/>
        <v>0</v>
      </c>
      <c r="X260" s="21">
        <v>0</v>
      </c>
      <c r="Y260" s="21">
        <v>0</v>
      </c>
      <c r="Z260" s="21">
        <v>0</v>
      </c>
      <c r="AA260" s="22">
        <v>0</v>
      </c>
      <c r="AB260" s="28">
        <v>5819</v>
      </c>
      <c r="AC260" s="23">
        <f t="shared" si="18"/>
        <v>609</v>
      </c>
      <c r="AD260" s="24">
        <v>0</v>
      </c>
      <c r="AE260" s="24">
        <v>109</v>
      </c>
      <c r="AF260" s="24">
        <v>0</v>
      </c>
      <c r="AG260" s="24">
        <v>0</v>
      </c>
      <c r="AH260" s="24">
        <v>500</v>
      </c>
      <c r="AI260" s="24">
        <v>0</v>
      </c>
      <c r="AJ260" s="24">
        <v>0</v>
      </c>
      <c r="AK260" s="24">
        <v>0</v>
      </c>
      <c r="AL260" s="24">
        <v>0</v>
      </c>
      <c r="AM260" s="24">
        <v>0</v>
      </c>
      <c r="AN260" s="24">
        <v>0</v>
      </c>
      <c r="AO260" s="24">
        <v>0</v>
      </c>
      <c r="AP260" s="24">
        <v>0</v>
      </c>
      <c r="AQ260" s="25">
        <f t="shared" si="19"/>
        <v>0</v>
      </c>
      <c r="AR260" s="26">
        <v>0</v>
      </c>
      <c r="AS260" s="26">
        <v>0</v>
      </c>
      <c r="AT260" s="26">
        <v>0</v>
      </c>
      <c r="AU260" s="27">
        <v>782</v>
      </c>
    </row>
    <row r="261" spans="1:47" x14ac:dyDescent="0.25">
      <c r="A261" s="14" t="s">
        <v>54</v>
      </c>
      <c r="B261" s="15" t="s">
        <v>571</v>
      </c>
      <c r="C261" s="15" t="s">
        <v>49</v>
      </c>
      <c r="D261" s="15" t="s">
        <v>572</v>
      </c>
      <c r="E261" s="16">
        <v>611174</v>
      </c>
      <c r="F261" s="17">
        <v>0</v>
      </c>
      <c r="G261" s="18">
        <f t="shared" si="16"/>
        <v>18347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18347</v>
      </c>
      <c r="P261" s="19">
        <v>0</v>
      </c>
      <c r="Q261" s="19">
        <v>0</v>
      </c>
      <c r="R261" s="19">
        <v>0</v>
      </c>
      <c r="S261" s="19">
        <v>0</v>
      </c>
      <c r="T261" s="19">
        <v>0</v>
      </c>
      <c r="U261" s="19">
        <v>0</v>
      </c>
      <c r="V261" s="19">
        <v>0</v>
      </c>
      <c r="W261" s="20">
        <f t="shared" si="17"/>
        <v>0</v>
      </c>
      <c r="X261" s="21">
        <v>0</v>
      </c>
      <c r="Y261" s="21">
        <v>0</v>
      </c>
      <c r="Z261" s="21">
        <v>0</v>
      </c>
      <c r="AA261" s="22">
        <v>0</v>
      </c>
      <c r="AB261" s="28">
        <v>0</v>
      </c>
      <c r="AC261" s="23">
        <f t="shared" si="18"/>
        <v>4746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4746</v>
      </c>
      <c r="AK261" s="24">
        <v>0</v>
      </c>
      <c r="AL261" s="24">
        <v>0</v>
      </c>
      <c r="AM261" s="24">
        <v>0</v>
      </c>
      <c r="AN261" s="24">
        <v>0</v>
      </c>
      <c r="AO261" s="24">
        <v>0</v>
      </c>
      <c r="AP261" s="24">
        <v>0</v>
      </c>
      <c r="AQ261" s="25">
        <f t="shared" si="19"/>
        <v>0</v>
      </c>
      <c r="AR261" s="26">
        <v>0</v>
      </c>
      <c r="AS261" s="26">
        <v>0</v>
      </c>
      <c r="AT261" s="26">
        <v>0</v>
      </c>
      <c r="AU261" s="27">
        <v>0</v>
      </c>
    </row>
    <row r="262" spans="1:47" x14ac:dyDescent="0.25">
      <c r="A262" s="14" t="s">
        <v>54</v>
      </c>
      <c r="B262" s="15" t="s">
        <v>573</v>
      </c>
      <c r="C262" s="15" t="s">
        <v>49</v>
      </c>
      <c r="D262" s="15" t="s">
        <v>574</v>
      </c>
      <c r="E262" s="16">
        <v>308145</v>
      </c>
      <c r="F262" s="17">
        <v>682468</v>
      </c>
      <c r="G262" s="18">
        <f t="shared" si="16"/>
        <v>94115</v>
      </c>
      <c r="H262" s="19">
        <v>6839</v>
      </c>
      <c r="I262" s="19">
        <v>13482</v>
      </c>
      <c r="J262" s="19">
        <v>9019</v>
      </c>
      <c r="K262" s="19">
        <v>0</v>
      </c>
      <c r="L262" s="19">
        <v>0</v>
      </c>
      <c r="M262" s="19">
        <v>0</v>
      </c>
      <c r="N262" s="19">
        <v>7136</v>
      </c>
      <c r="O262" s="19">
        <v>17236</v>
      </c>
      <c r="P262" s="19">
        <v>0</v>
      </c>
      <c r="Q262" s="19">
        <v>0</v>
      </c>
      <c r="R262" s="19">
        <v>5292</v>
      </c>
      <c r="S262" s="19">
        <v>3450</v>
      </c>
      <c r="T262" s="19">
        <v>3100</v>
      </c>
      <c r="U262" s="19">
        <v>5780</v>
      </c>
      <c r="V262" s="19">
        <v>22781</v>
      </c>
      <c r="W262" s="20">
        <f t="shared" si="17"/>
        <v>0</v>
      </c>
      <c r="X262" s="21">
        <v>0</v>
      </c>
      <c r="Y262" s="21">
        <v>0</v>
      </c>
      <c r="Z262" s="21">
        <v>0</v>
      </c>
      <c r="AA262" s="22">
        <v>0</v>
      </c>
      <c r="AB262" s="28">
        <v>8957</v>
      </c>
      <c r="AC262" s="23">
        <f t="shared" si="18"/>
        <v>4065</v>
      </c>
      <c r="AD262" s="24">
        <v>0</v>
      </c>
      <c r="AE262" s="24">
        <v>0</v>
      </c>
      <c r="AF262" s="24">
        <v>0</v>
      </c>
      <c r="AG262" s="24">
        <v>0</v>
      </c>
      <c r="AH262" s="24">
        <v>500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3565</v>
      </c>
      <c r="AQ262" s="25">
        <f t="shared" si="19"/>
        <v>0</v>
      </c>
      <c r="AR262" s="26">
        <v>0</v>
      </c>
      <c r="AS262" s="26">
        <v>0</v>
      </c>
      <c r="AT262" s="26">
        <v>0</v>
      </c>
      <c r="AU262" s="27">
        <v>1081</v>
      </c>
    </row>
    <row r="263" spans="1:47" x14ac:dyDescent="0.25">
      <c r="A263" s="14" t="s">
        <v>54</v>
      </c>
      <c r="B263" s="15" t="s">
        <v>575</v>
      </c>
      <c r="C263" s="15" t="s">
        <v>49</v>
      </c>
      <c r="D263" s="15" t="s">
        <v>576</v>
      </c>
      <c r="E263" s="16">
        <v>800368</v>
      </c>
      <c r="F263" s="17">
        <v>529080</v>
      </c>
      <c r="G263" s="18">
        <f t="shared" si="16"/>
        <v>65592</v>
      </c>
      <c r="H263" s="19">
        <v>0</v>
      </c>
      <c r="I263" s="19">
        <v>0</v>
      </c>
      <c r="J263" s="19">
        <v>26257</v>
      </c>
      <c r="K263" s="19">
        <v>0</v>
      </c>
      <c r="L263" s="19">
        <v>0</v>
      </c>
      <c r="M263" s="19">
        <v>0</v>
      </c>
      <c r="N263" s="19">
        <v>3578</v>
      </c>
      <c r="O263" s="19">
        <v>18114</v>
      </c>
      <c r="P263" s="19">
        <v>0</v>
      </c>
      <c r="Q263" s="19">
        <v>0</v>
      </c>
      <c r="R263" s="19">
        <v>3165</v>
      </c>
      <c r="S263" s="19">
        <v>1350</v>
      </c>
      <c r="T263" s="19">
        <v>0</v>
      </c>
      <c r="U263" s="19">
        <v>0</v>
      </c>
      <c r="V263" s="19">
        <v>13128</v>
      </c>
      <c r="W263" s="20">
        <f t="shared" si="17"/>
        <v>0</v>
      </c>
      <c r="X263" s="21">
        <v>0</v>
      </c>
      <c r="Y263" s="21">
        <v>0</v>
      </c>
      <c r="Z263" s="21">
        <v>0</v>
      </c>
      <c r="AA263" s="22">
        <v>0</v>
      </c>
      <c r="AB263" s="28">
        <v>5655</v>
      </c>
      <c r="AC263" s="23">
        <f t="shared" si="18"/>
        <v>250</v>
      </c>
      <c r="AD263" s="24">
        <v>0</v>
      </c>
      <c r="AE263" s="24">
        <v>0</v>
      </c>
      <c r="AF263" s="24">
        <v>0</v>
      </c>
      <c r="AG263" s="24">
        <v>0</v>
      </c>
      <c r="AH263" s="24">
        <v>250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5">
        <f t="shared" si="19"/>
        <v>0</v>
      </c>
      <c r="AR263" s="26">
        <v>0</v>
      </c>
      <c r="AS263" s="26">
        <v>0</v>
      </c>
      <c r="AT263" s="26">
        <v>0</v>
      </c>
      <c r="AU263" s="27">
        <v>0</v>
      </c>
    </row>
    <row r="264" spans="1:47" x14ac:dyDescent="0.25">
      <c r="A264" s="14" t="s">
        <v>54</v>
      </c>
      <c r="B264" s="15" t="s">
        <v>577</v>
      </c>
      <c r="C264" s="15" t="s">
        <v>49</v>
      </c>
      <c r="D264" s="15" t="s">
        <v>578</v>
      </c>
      <c r="E264" s="16">
        <v>308315</v>
      </c>
      <c r="F264" s="17">
        <v>78693</v>
      </c>
      <c r="G264" s="18">
        <f t="shared" si="16"/>
        <v>17600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576</v>
      </c>
      <c r="O264" s="19">
        <v>9785</v>
      </c>
      <c r="P264" s="19">
        <v>0</v>
      </c>
      <c r="Q264" s="19">
        <v>0</v>
      </c>
      <c r="R264" s="19">
        <v>480</v>
      </c>
      <c r="S264" s="19">
        <v>0</v>
      </c>
      <c r="T264" s="19">
        <v>0</v>
      </c>
      <c r="U264" s="19">
        <v>4476</v>
      </c>
      <c r="V264" s="19">
        <v>2283</v>
      </c>
      <c r="W264" s="20">
        <f t="shared" si="17"/>
        <v>0</v>
      </c>
      <c r="X264" s="21">
        <v>0</v>
      </c>
      <c r="Y264" s="21">
        <v>0</v>
      </c>
      <c r="Z264" s="21">
        <v>0</v>
      </c>
      <c r="AA264" s="22">
        <v>0</v>
      </c>
      <c r="AB264" s="28">
        <v>872</v>
      </c>
      <c r="AC264" s="23">
        <f t="shared" si="18"/>
        <v>3245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3157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88</v>
      </c>
      <c r="AQ264" s="25">
        <f t="shared" si="19"/>
        <v>0</v>
      </c>
      <c r="AR264" s="26">
        <v>0</v>
      </c>
      <c r="AS264" s="26">
        <v>0</v>
      </c>
      <c r="AT264" s="26">
        <v>0</v>
      </c>
      <c r="AU264" s="27">
        <v>0</v>
      </c>
    </row>
    <row r="265" spans="1:47" x14ac:dyDescent="0.25">
      <c r="A265" s="14" t="s">
        <v>54</v>
      </c>
      <c r="B265" s="15" t="s">
        <v>579</v>
      </c>
      <c r="C265" s="15" t="s">
        <v>49</v>
      </c>
      <c r="D265" s="15" t="s">
        <v>580</v>
      </c>
      <c r="E265" s="16">
        <v>611166</v>
      </c>
      <c r="F265" s="17">
        <v>0</v>
      </c>
      <c r="G265" s="18">
        <f t="shared" si="16"/>
        <v>4603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2969</v>
      </c>
      <c r="P265" s="19">
        <v>0</v>
      </c>
      <c r="Q265" s="19">
        <v>0</v>
      </c>
      <c r="R265" s="19">
        <v>0</v>
      </c>
      <c r="S265" s="19">
        <v>0</v>
      </c>
      <c r="T265" s="19">
        <v>0</v>
      </c>
      <c r="U265" s="19">
        <v>1634</v>
      </c>
      <c r="V265" s="19">
        <v>0</v>
      </c>
      <c r="W265" s="20">
        <f t="shared" si="17"/>
        <v>0</v>
      </c>
      <c r="X265" s="21">
        <v>0</v>
      </c>
      <c r="Y265" s="21">
        <v>0</v>
      </c>
      <c r="Z265" s="21">
        <v>0</v>
      </c>
      <c r="AA265" s="22">
        <v>0</v>
      </c>
      <c r="AB265" s="28">
        <v>0</v>
      </c>
      <c r="AC265" s="23">
        <f t="shared" si="18"/>
        <v>88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88</v>
      </c>
      <c r="AQ265" s="25">
        <f t="shared" si="19"/>
        <v>0</v>
      </c>
      <c r="AR265" s="26">
        <v>0</v>
      </c>
      <c r="AS265" s="26">
        <v>0</v>
      </c>
      <c r="AT265" s="26">
        <v>0</v>
      </c>
      <c r="AU265" s="27">
        <v>0</v>
      </c>
    </row>
    <row r="266" spans="1:47" x14ac:dyDescent="0.25">
      <c r="A266" s="14" t="s">
        <v>54</v>
      </c>
      <c r="B266" s="15" t="s">
        <v>581</v>
      </c>
      <c r="C266" s="15" t="s">
        <v>49</v>
      </c>
      <c r="D266" s="15" t="s">
        <v>582</v>
      </c>
      <c r="E266" s="16">
        <v>656127</v>
      </c>
      <c r="F266" s="17">
        <v>576635</v>
      </c>
      <c r="G266" s="18">
        <f t="shared" si="16"/>
        <v>218945</v>
      </c>
      <c r="H266" s="19">
        <v>2127</v>
      </c>
      <c r="I266" s="19">
        <v>11583</v>
      </c>
      <c r="J266" s="19">
        <v>0</v>
      </c>
      <c r="K266" s="19">
        <v>0</v>
      </c>
      <c r="L266" s="19">
        <v>184775</v>
      </c>
      <c r="M266" s="19">
        <v>0</v>
      </c>
      <c r="N266" s="19">
        <v>4147</v>
      </c>
      <c r="O266" s="19">
        <v>5037</v>
      </c>
      <c r="P266" s="19">
        <v>0</v>
      </c>
      <c r="Q266" s="19">
        <v>0</v>
      </c>
      <c r="R266" s="19">
        <v>3407</v>
      </c>
      <c r="S266" s="19">
        <v>0</v>
      </c>
      <c r="T266" s="19">
        <v>0</v>
      </c>
      <c r="U266" s="19">
        <v>0</v>
      </c>
      <c r="V266" s="19">
        <v>7869</v>
      </c>
      <c r="W266" s="20">
        <f t="shared" si="17"/>
        <v>0</v>
      </c>
      <c r="X266" s="21">
        <v>0</v>
      </c>
      <c r="Y266" s="21">
        <v>0</v>
      </c>
      <c r="Z266" s="21">
        <v>0</v>
      </c>
      <c r="AA266" s="22">
        <v>0</v>
      </c>
      <c r="AB266" s="28">
        <v>6277</v>
      </c>
      <c r="AC266" s="23">
        <f t="shared" si="18"/>
        <v>4264</v>
      </c>
      <c r="AD266" s="24">
        <v>0</v>
      </c>
      <c r="AE266" s="24">
        <v>2144</v>
      </c>
      <c r="AF266" s="24">
        <v>0</v>
      </c>
      <c r="AG266" s="24">
        <v>0</v>
      </c>
      <c r="AH266" s="24">
        <v>250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1870</v>
      </c>
      <c r="AQ266" s="25">
        <f t="shared" si="19"/>
        <v>0</v>
      </c>
      <c r="AR266" s="26">
        <v>0</v>
      </c>
      <c r="AS266" s="26">
        <v>0</v>
      </c>
      <c r="AT266" s="26">
        <v>0</v>
      </c>
      <c r="AU266" s="27">
        <v>0</v>
      </c>
    </row>
    <row r="267" spans="1:47" x14ac:dyDescent="0.25">
      <c r="A267" s="14" t="s">
        <v>54</v>
      </c>
      <c r="B267" s="15" t="s">
        <v>583</v>
      </c>
      <c r="C267" s="15" t="s">
        <v>49</v>
      </c>
      <c r="D267" s="15" t="s">
        <v>584</v>
      </c>
      <c r="E267" s="16">
        <v>399426</v>
      </c>
      <c r="F267" s="17">
        <v>0</v>
      </c>
      <c r="G267" s="18">
        <f t="shared" si="16"/>
        <v>1790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1790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20">
        <f t="shared" si="17"/>
        <v>0</v>
      </c>
      <c r="X267" s="21">
        <v>0</v>
      </c>
      <c r="Y267" s="21">
        <v>0</v>
      </c>
      <c r="Z267" s="21">
        <v>0</v>
      </c>
      <c r="AA267" s="22">
        <v>0</v>
      </c>
      <c r="AB267" s="28">
        <v>0</v>
      </c>
      <c r="AC267" s="23">
        <f t="shared" si="18"/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M267" s="24">
        <v>0</v>
      </c>
      <c r="AN267" s="24">
        <v>0</v>
      </c>
      <c r="AO267" s="24">
        <v>0</v>
      </c>
      <c r="AP267" s="24">
        <v>0</v>
      </c>
      <c r="AQ267" s="25">
        <f t="shared" si="19"/>
        <v>0</v>
      </c>
      <c r="AR267" s="26">
        <v>0</v>
      </c>
      <c r="AS267" s="26">
        <v>0</v>
      </c>
      <c r="AT267" s="26">
        <v>0</v>
      </c>
      <c r="AU267" s="27">
        <v>0</v>
      </c>
    </row>
    <row r="268" spans="1:47" x14ac:dyDescent="0.25">
      <c r="A268" s="14" t="s">
        <v>54</v>
      </c>
      <c r="B268" s="15" t="s">
        <v>585</v>
      </c>
      <c r="C268" s="15" t="s">
        <v>49</v>
      </c>
      <c r="D268" s="15" t="s">
        <v>586</v>
      </c>
      <c r="E268" s="16">
        <v>611212</v>
      </c>
      <c r="F268" s="17">
        <v>0</v>
      </c>
      <c r="G268" s="18">
        <f t="shared" si="16"/>
        <v>3558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3558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v>0</v>
      </c>
      <c r="V268" s="19">
        <v>0</v>
      </c>
      <c r="W268" s="20">
        <f t="shared" si="17"/>
        <v>0</v>
      </c>
      <c r="X268" s="21">
        <v>0</v>
      </c>
      <c r="Y268" s="21">
        <v>0</v>
      </c>
      <c r="Z268" s="21">
        <v>0</v>
      </c>
      <c r="AA268" s="22">
        <v>0</v>
      </c>
      <c r="AB268" s="28">
        <v>0</v>
      </c>
      <c r="AC268" s="23">
        <f t="shared" si="18"/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5">
        <f t="shared" si="19"/>
        <v>0</v>
      </c>
      <c r="AR268" s="26">
        <v>0</v>
      </c>
      <c r="AS268" s="26">
        <v>0</v>
      </c>
      <c r="AT268" s="26">
        <v>0</v>
      </c>
      <c r="AU268" s="27">
        <v>0</v>
      </c>
    </row>
    <row r="269" spans="1:47" x14ac:dyDescent="0.25">
      <c r="A269" s="14" t="s">
        <v>54</v>
      </c>
      <c r="B269" s="15" t="s">
        <v>587</v>
      </c>
      <c r="C269" s="15" t="s">
        <v>49</v>
      </c>
      <c r="D269" s="15" t="s">
        <v>588</v>
      </c>
      <c r="E269" s="16">
        <v>656143</v>
      </c>
      <c r="F269" s="17">
        <v>0</v>
      </c>
      <c r="G269" s="18">
        <f t="shared" si="16"/>
        <v>4447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4447</v>
      </c>
      <c r="P269" s="19">
        <v>0</v>
      </c>
      <c r="Q269" s="19">
        <v>0</v>
      </c>
      <c r="R269" s="19">
        <v>0</v>
      </c>
      <c r="S269" s="19">
        <v>0</v>
      </c>
      <c r="T269" s="19">
        <v>0</v>
      </c>
      <c r="U269" s="19">
        <v>0</v>
      </c>
      <c r="V269" s="19">
        <v>0</v>
      </c>
      <c r="W269" s="20">
        <f t="shared" si="17"/>
        <v>0</v>
      </c>
      <c r="X269" s="21">
        <v>0</v>
      </c>
      <c r="Y269" s="21">
        <v>0</v>
      </c>
      <c r="Z269" s="21">
        <v>0</v>
      </c>
      <c r="AA269" s="22">
        <v>0</v>
      </c>
      <c r="AB269" s="28">
        <v>0</v>
      </c>
      <c r="AC269" s="23">
        <f t="shared" si="18"/>
        <v>250</v>
      </c>
      <c r="AD269" s="24">
        <v>0</v>
      </c>
      <c r="AE269" s="24">
        <v>0</v>
      </c>
      <c r="AF269" s="24">
        <v>0</v>
      </c>
      <c r="AG269" s="24">
        <v>0</v>
      </c>
      <c r="AH269" s="24">
        <v>250</v>
      </c>
      <c r="AI269" s="24">
        <v>0</v>
      </c>
      <c r="AJ269" s="24">
        <v>0</v>
      </c>
      <c r="AK269" s="24">
        <v>0</v>
      </c>
      <c r="AL269" s="24">
        <v>0</v>
      </c>
      <c r="AM269" s="24">
        <v>0</v>
      </c>
      <c r="AN269" s="24">
        <v>0</v>
      </c>
      <c r="AO269" s="24">
        <v>0</v>
      </c>
      <c r="AP269" s="24">
        <v>0</v>
      </c>
      <c r="AQ269" s="25">
        <f t="shared" si="19"/>
        <v>0</v>
      </c>
      <c r="AR269" s="26">
        <v>0</v>
      </c>
      <c r="AS269" s="26">
        <v>0</v>
      </c>
      <c r="AT269" s="26">
        <v>0</v>
      </c>
      <c r="AU269" s="27">
        <v>0</v>
      </c>
    </row>
    <row r="270" spans="1:47" x14ac:dyDescent="0.25">
      <c r="A270" s="14" t="s">
        <v>54</v>
      </c>
      <c r="B270" s="15" t="s">
        <v>589</v>
      </c>
      <c r="C270" s="15" t="s">
        <v>49</v>
      </c>
      <c r="D270" s="15" t="s">
        <v>590</v>
      </c>
      <c r="E270" s="16">
        <v>611191</v>
      </c>
      <c r="F270" s="17">
        <v>256896</v>
      </c>
      <c r="G270" s="18">
        <f t="shared" si="16"/>
        <v>41860</v>
      </c>
      <c r="H270" s="19">
        <v>0</v>
      </c>
      <c r="I270" s="19">
        <v>0</v>
      </c>
      <c r="J270" s="19">
        <v>8904</v>
      </c>
      <c r="K270" s="19">
        <v>0</v>
      </c>
      <c r="L270" s="19">
        <v>0</v>
      </c>
      <c r="M270" s="19">
        <v>0</v>
      </c>
      <c r="N270" s="19">
        <v>1786</v>
      </c>
      <c r="O270" s="19">
        <v>17503</v>
      </c>
      <c r="P270" s="19">
        <v>400</v>
      </c>
      <c r="Q270" s="19">
        <v>0</v>
      </c>
      <c r="R270" s="19">
        <v>1554</v>
      </c>
      <c r="S270" s="19">
        <v>0</v>
      </c>
      <c r="T270" s="19">
        <v>1400</v>
      </c>
      <c r="U270" s="19">
        <v>0</v>
      </c>
      <c r="V270" s="19">
        <v>10313</v>
      </c>
      <c r="W270" s="20">
        <f t="shared" si="17"/>
        <v>0</v>
      </c>
      <c r="X270" s="21">
        <v>0</v>
      </c>
      <c r="Y270" s="21">
        <v>0</v>
      </c>
      <c r="Z270" s="21">
        <v>0</v>
      </c>
      <c r="AA270" s="22">
        <v>0</v>
      </c>
      <c r="AB270" s="28">
        <v>3195</v>
      </c>
      <c r="AC270" s="23">
        <f t="shared" si="18"/>
        <v>1500</v>
      </c>
      <c r="AD270" s="24">
        <v>0</v>
      </c>
      <c r="AE270" s="24">
        <v>0</v>
      </c>
      <c r="AF270" s="24">
        <v>0</v>
      </c>
      <c r="AG270" s="24">
        <v>0</v>
      </c>
      <c r="AH270" s="24">
        <v>1500</v>
      </c>
      <c r="AI270" s="24">
        <v>0</v>
      </c>
      <c r="AJ270" s="24">
        <v>0</v>
      </c>
      <c r="AK270" s="24">
        <v>0</v>
      </c>
      <c r="AL270" s="24">
        <v>0</v>
      </c>
      <c r="AM270" s="24">
        <v>0</v>
      </c>
      <c r="AN270" s="24">
        <v>0</v>
      </c>
      <c r="AO270" s="24">
        <v>0</v>
      </c>
      <c r="AP270" s="24">
        <v>0</v>
      </c>
      <c r="AQ270" s="25">
        <f t="shared" si="19"/>
        <v>0</v>
      </c>
      <c r="AR270" s="26">
        <v>0</v>
      </c>
      <c r="AS270" s="26">
        <v>0</v>
      </c>
      <c r="AT270" s="26">
        <v>0</v>
      </c>
      <c r="AU270" s="27">
        <v>0</v>
      </c>
    </row>
    <row r="271" spans="1:47" x14ac:dyDescent="0.25">
      <c r="A271" s="14" t="s">
        <v>54</v>
      </c>
      <c r="B271" s="15" t="s">
        <v>591</v>
      </c>
      <c r="C271" s="15" t="s">
        <v>49</v>
      </c>
      <c r="D271" s="15" t="s">
        <v>592</v>
      </c>
      <c r="E271" s="16">
        <v>800139</v>
      </c>
      <c r="F271" s="17">
        <v>0</v>
      </c>
      <c r="G271" s="18">
        <f t="shared" si="16"/>
        <v>3558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3558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  <c r="V271" s="19">
        <v>0</v>
      </c>
      <c r="W271" s="20">
        <f t="shared" si="17"/>
        <v>0</v>
      </c>
      <c r="X271" s="21">
        <v>0</v>
      </c>
      <c r="Y271" s="21">
        <v>0</v>
      </c>
      <c r="Z271" s="21">
        <v>0</v>
      </c>
      <c r="AA271" s="22">
        <v>0</v>
      </c>
      <c r="AB271" s="28">
        <v>0</v>
      </c>
      <c r="AC271" s="23">
        <f t="shared" si="18"/>
        <v>250</v>
      </c>
      <c r="AD271" s="24">
        <v>0</v>
      </c>
      <c r="AE271" s="24">
        <v>0</v>
      </c>
      <c r="AF271" s="24">
        <v>0</v>
      </c>
      <c r="AG271" s="24">
        <v>0</v>
      </c>
      <c r="AH271" s="24">
        <v>250</v>
      </c>
      <c r="AI271" s="24">
        <v>0</v>
      </c>
      <c r="AJ271" s="24">
        <v>0</v>
      </c>
      <c r="AK271" s="24">
        <v>0</v>
      </c>
      <c r="AL271" s="24">
        <v>0</v>
      </c>
      <c r="AM271" s="24">
        <v>0</v>
      </c>
      <c r="AN271" s="24">
        <v>0</v>
      </c>
      <c r="AO271" s="24">
        <v>0</v>
      </c>
      <c r="AP271" s="24">
        <v>0</v>
      </c>
      <c r="AQ271" s="25">
        <f t="shared" si="19"/>
        <v>0</v>
      </c>
      <c r="AR271" s="26">
        <v>0</v>
      </c>
      <c r="AS271" s="26">
        <v>0</v>
      </c>
      <c r="AT271" s="26">
        <v>0</v>
      </c>
      <c r="AU271" s="27">
        <v>0</v>
      </c>
    </row>
    <row r="272" spans="1:47" x14ac:dyDescent="0.25">
      <c r="A272" s="14" t="s">
        <v>54</v>
      </c>
      <c r="B272" s="15" t="s">
        <v>593</v>
      </c>
      <c r="C272" s="15" t="s">
        <v>49</v>
      </c>
      <c r="D272" s="15" t="s">
        <v>594</v>
      </c>
      <c r="E272" s="16">
        <v>800236</v>
      </c>
      <c r="F272" s="17">
        <v>384863</v>
      </c>
      <c r="G272" s="18">
        <f t="shared" si="16"/>
        <v>56266</v>
      </c>
      <c r="H272" s="19">
        <v>0</v>
      </c>
      <c r="I272" s="19">
        <v>0</v>
      </c>
      <c r="J272" s="19">
        <v>11416</v>
      </c>
      <c r="K272" s="19">
        <v>0</v>
      </c>
      <c r="L272" s="19">
        <v>0</v>
      </c>
      <c r="M272" s="19">
        <v>0</v>
      </c>
      <c r="N272" s="19">
        <v>3347</v>
      </c>
      <c r="O272" s="19">
        <v>15134</v>
      </c>
      <c r="P272" s="19">
        <v>100</v>
      </c>
      <c r="Q272" s="19">
        <v>0</v>
      </c>
      <c r="R272" s="19">
        <v>2560</v>
      </c>
      <c r="S272" s="19">
        <v>0</v>
      </c>
      <c r="T272" s="19">
        <v>0</v>
      </c>
      <c r="U272" s="19">
        <v>12243</v>
      </c>
      <c r="V272" s="19">
        <v>11466</v>
      </c>
      <c r="W272" s="20">
        <f t="shared" si="17"/>
        <v>0</v>
      </c>
      <c r="X272" s="21">
        <v>0</v>
      </c>
      <c r="Y272" s="21">
        <v>0</v>
      </c>
      <c r="Z272" s="21">
        <v>0</v>
      </c>
      <c r="AA272" s="22">
        <v>0</v>
      </c>
      <c r="AB272" s="28">
        <v>4957</v>
      </c>
      <c r="AC272" s="23">
        <f t="shared" si="18"/>
        <v>3152</v>
      </c>
      <c r="AD272" s="24">
        <v>0</v>
      </c>
      <c r="AE272" s="24">
        <v>0</v>
      </c>
      <c r="AF272" s="24">
        <v>0</v>
      </c>
      <c r="AG272" s="24">
        <v>0</v>
      </c>
      <c r="AH272" s="24">
        <v>2798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354</v>
      </c>
      <c r="AQ272" s="25">
        <f t="shared" si="19"/>
        <v>0</v>
      </c>
      <c r="AR272" s="26">
        <v>0</v>
      </c>
      <c r="AS272" s="26">
        <v>0</v>
      </c>
      <c r="AT272" s="26">
        <v>0</v>
      </c>
      <c r="AU272" s="27">
        <v>688</v>
      </c>
    </row>
    <row r="273" spans="1:47" x14ac:dyDescent="0.25">
      <c r="A273" s="14" t="s">
        <v>54</v>
      </c>
      <c r="B273" s="15" t="s">
        <v>595</v>
      </c>
      <c r="C273" s="15" t="s">
        <v>49</v>
      </c>
      <c r="D273" s="15" t="s">
        <v>596</v>
      </c>
      <c r="E273" s="16">
        <v>800279</v>
      </c>
      <c r="F273" s="17">
        <v>68072</v>
      </c>
      <c r="G273" s="18">
        <f t="shared" si="16"/>
        <v>18198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550</v>
      </c>
      <c r="O273" s="19">
        <v>14210</v>
      </c>
      <c r="P273" s="19">
        <v>0</v>
      </c>
      <c r="Q273" s="19">
        <v>0</v>
      </c>
      <c r="R273" s="19">
        <v>584</v>
      </c>
      <c r="S273" s="19">
        <v>0</v>
      </c>
      <c r="T273" s="19">
        <v>0</v>
      </c>
      <c r="U273" s="19">
        <v>0</v>
      </c>
      <c r="V273" s="19">
        <v>2854</v>
      </c>
      <c r="W273" s="20">
        <f t="shared" si="17"/>
        <v>0</v>
      </c>
      <c r="X273" s="21">
        <v>0</v>
      </c>
      <c r="Y273" s="21">
        <v>0</v>
      </c>
      <c r="Z273" s="21">
        <v>0</v>
      </c>
      <c r="AA273" s="22">
        <v>0</v>
      </c>
      <c r="AB273" s="28">
        <v>626</v>
      </c>
      <c r="AC273" s="23">
        <f t="shared" si="18"/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0</v>
      </c>
      <c r="AQ273" s="25">
        <f t="shared" si="19"/>
        <v>0</v>
      </c>
      <c r="AR273" s="26">
        <v>0</v>
      </c>
      <c r="AS273" s="26">
        <v>0</v>
      </c>
      <c r="AT273" s="26">
        <v>0</v>
      </c>
      <c r="AU273" s="27">
        <v>0</v>
      </c>
    </row>
    <row r="274" spans="1:47" x14ac:dyDescent="0.25">
      <c r="A274" s="14" t="s">
        <v>54</v>
      </c>
      <c r="B274" s="15" t="s">
        <v>597</v>
      </c>
      <c r="C274" s="15" t="s">
        <v>49</v>
      </c>
      <c r="D274" s="15" t="s">
        <v>598</v>
      </c>
      <c r="E274" s="16">
        <v>699250</v>
      </c>
      <c r="F274" s="17">
        <v>472229</v>
      </c>
      <c r="G274" s="18">
        <f t="shared" si="16"/>
        <v>56827</v>
      </c>
      <c r="H274" s="19">
        <v>0</v>
      </c>
      <c r="I274" s="19">
        <v>3987</v>
      </c>
      <c r="J274" s="19">
        <v>8562</v>
      </c>
      <c r="K274" s="19">
        <v>0</v>
      </c>
      <c r="L274" s="19">
        <v>0</v>
      </c>
      <c r="M274" s="19">
        <v>0</v>
      </c>
      <c r="N274" s="19">
        <v>2394</v>
      </c>
      <c r="O274" s="19">
        <v>11264</v>
      </c>
      <c r="P274" s="19">
        <v>0</v>
      </c>
      <c r="Q274" s="19">
        <v>0</v>
      </c>
      <c r="R274" s="19">
        <v>2735</v>
      </c>
      <c r="S274" s="19">
        <v>3300</v>
      </c>
      <c r="T274" s="19">
        <v>0</v>
      </c>
      <c r="U274" s="19">
        <v>1304</v>
      </c>
      <c r="V274" s="19">
        <v>23281</v>
      </c>
      <c r="W274" s="20">
        <f t="shared" si="17"/>
        <v>0</v>
      </c>
      <c r="X274" s="21">
        <v>0</v>
      </c>
      <c r="Y274" s="21">
        <v>0</v>
      </c>
      <c r="Z274" s="21">
        <v>0</v>
      </c>
      <c r="AA274" s="22">
        <v>0</v>
      </c>
      <c r="AB274" s="28">
        <v>10348</v>
      </c>
      <c r="AC274" s="23">
        <f t="shared" si="18"/>
        <v>1201</v>
      </c>
      <c r="AD274" s="24">
        <v>0</v>
      </c>
      <c r="AE274" s="24">
        <v>201</v>
      </c>
      <c r="AF274" s="24">
        <v>0</v>
      </c>
      <c r="AG274" s="24">
        <v>0</v>
      </c>
      <c r="AH274" s="24">
        <v>1000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4">
        <v>0</v>
      </c>
      <c r="AO274" s="24">
        <v>0</v>
      </c>
      <c r="AP274" s="24">
        <v>0</v>
      </c>
      <c r="AQ274" s="25">
        <f t="shared" si="19"/>
        <v>0</v>
      </c>
      <c r="AR274" s="26">
        <v>0</v>
      </c>
      <c r="AS274" s="26">
        <v>0</v>
      </c>
      <c r="AT274" s="26">
        <v>0</v>
      </c>
      <c r="AU274" s="27">
        <v>875</v>
      </c>
    </row>
    <row r="275" spans="1:47" x14ac:dyDescent="0.25">
      <c r="A275" s="14" t="s">
        <v>54</v>
      </c>
      <c r="B275" s="15" t="s">
        <v>599</v>
      </c>
      <c r="C275" s="15" t="s">
        <v>49</v>
      </c>
      <c r="D275" s="15" t="s">
        <v>600</v>
      </c>
      <c r="E275" s="16">
        <v>699209</v>
      </c>
      <c r="F275" s="17">
        <v>674773</v>
      </c>
      <c r="G275" s="18">
        <f t="shared" si="16"/>
        <v>134001</v>
      </c>
      <c r="H275" s="19">
        <v>0</v>
      </c>
      <c r="I275" s="19">
        <v>7517</v>
      </c>
      <c r="J275" s="19">
        <v>0</v>
      </c>
      <c r="K275" s="19">
        <v>0</v>
      </c>
      <c r="L275" s="19">
        <v>69876</v>
      </c>
      <c r="M275" s="19">
        <v>0</v>
      </c>
      <c r="N275" s="19">
        <v>6131</v>
      </c>
      <c r="O275" s="19">
        <v>19860</v>
      </c>
      <c r="P275" s="19">
        <v>200</v>
      </c>
      <c r="Q275" s="19">
        <v>0</v>
      </c>
      <c r="R275" s="19">
        <v>5072</v>
      </c>
      <c r="S275" s="19">
        <v>3150</v>
      </c>
      <c r="T275" s="19">
        <v>1800</v>
      </c>
      <c r="U275" s="19">
        <v>5039</v>
      </c>
      <c r="V275" s="19">
        <v>15356</v>
      </c>
      <c r="W275" s="20">
        <f t="shared" si="17"/>
        <v>0</v>
      </c>
      <c r="X275" s="21">
        <v>0</v>
      </c>
      <c r="Y275" s="21">
        <v>0</v>
      </c>
      <c r="Z275" s="21">
        <v>0</v>
      </c>
      <c r="AA275" s="22">
        <v>0</v>
      </c>
      <c r="AB275" s="28">
        <v>16960</v>
      </c>
      <c r="AC275" s="23">
        <f t="shared" si="18"/>
        <v>939</v>
      </c>
      <c r="AD275" s="24">
        <v>0</v>
      </c>
      <c r="AE275" s="24">
        <v>762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>
        <v>0</v>
      </c>
      <c r="AL275" s="24">
        <v>0</v>
      </c>
      <c r="AM275" s="24">
        <v>0</v>
      </c>
      <c r="AN275" s="24">
        <v>0</v>
      </c>
      <c r="AO275" s="24">
        <v>0</v>
      </c>
      <c r="AP275" s="24">
        <v>177</v>
      </c>
      <c r="AQ275" s="25">
        <f t="shared" si="19"/>
        <v>106427</v>
      </c>
      <c r="AR275" s="26">
        <v>0</v>
      </c>
      <c r="AS275" s="26">
        <v>106427</v>
      </c>
      <c r="AT275" s="26">
        <v>0</v>
      </c>
      <c r="AU275" s="27">
        <v>141</v>
      </c>
    </row>
    <row r="276" spans="1:47" x14ac:dyDescent="0.25">
      <c r="A276" s="14" t="s">
        <v>54</v>
      </c>
      <c r="B276" s="15" t="s">
        <v>601</v>
      </c>
      <c r="C276" s="15" t="s">
        <v>49</v>
      </c>
      <c r="D276" s="15" t="s">
        <v>602</v>
      </c>
      <c r="E276" s="16">
        <v>699187</v>
      </c>
      <c r="F276" s="17">
        <v>0</v>
      </c>
      <c r="G276" s="18">
        <f t="shared" si="16"/>
        <v>8617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8617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20">
        <f t="shared" si="17"/>
        <v>0</v>
      </c>
      <c r="X276" s="21">
        <v>0</v>
      </c>
      <c r="Y276" s="21">
        <v>0</v>
      </c>
      <c r="Z276" s="21">
        <v>0</v>
      </c>
      <c r="AA276" s="22">
        <v>0</v>
      </c>
      <c r="AB276" s="28">
        <v>0</v>
      </c>
      <c r="AC276" s="23">
        <f t="shared" si="18"/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M276" s="24">
        <v>0</v>
      </c>
      <c r="AN276" s="24">
        <v>0</v>
      </c>
      <c r="AO276" s="24">
        <v>0</v>
      </c>
      <c r="AP276" s="24">
        <v>0</v>
      </c>
      <c r="AQ276" s="25">
        <f t="shared" si="19"/>
        <v>0</v>
      </c>
      <c r="AR276" s="26">
        <v>0</v>
      </c>
      <c r="AS276" s="26">
        <v>0</v>
      </c>
      <c r="AT276" s="26">
        <v>0</v>
      </c>
      <c r="AU276" s="27">
        <v>0</v>
      </c>
    </row>
    <row r="277" spans="1:47" x14ac:dyDescent="0.25">
      <c r="A277" s="14" t="s">
        <v>54</v>
      </c>
      <c r="B277" s="15" t="s">
        <v>603</v>
      </c>
      <c r="C277" s="15" t="s">
        <v>49</v>
      </c>
      <c r="D277" s="15" t="s">
        <v>604</v>
      </c>
      <c r="E277" s="16">
        <v>699161</v>
      </c>
      <c r="F277" s="17">
        <v>0</v>
      </c>
      <c r="G277" s="18">
        <f t="shared" si="16"/>
        <v>10686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10686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20">
        <f t="shared" si="17"/>
        <v>0</v>
      </c>
      <c r="X277" s="21">
        <v>0</v>
      </c>
      <c r="Y277" s="21">
        <v>0</v>
      </c>
      <c r="Z277" s="21">
        <v>0</v>
      </c>
      <c r="AA277" s="22">
        <v>0</v>
      </c>
      <c r="AB277" s="28">
        <v>0</v>
      </c>
      <c r="AC277" s="23">
        <f t="shared" si="18"/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5">
        <f t="shared" si="19"/>
        <v>0</v>
      </c>
      <c r="AR277" s="26">
        <v>0</v>
      </c>
      <c r="AS277" s="26">
        <v>0</v>
      </c>
      <c r="AT277" s="26">
        <v>0</v>
      </c>
      <c r="AU277" s="27">
        <v>0</v>
      </c>
    </row>
    <row r="278" spans="1:47" x14ac:dyDescent="0.25">
      <c r="A278" s="14" t="s">
        <v>54</v>
      </c>
      <c r="B278" s="15" t="s">
        <v>605</v>
      </c>
      <c r="C278" s="15" t="s">
        <v>49</v>
      </c>
      <c r="D278" s="15" t="s">
        <v>606</v>
      </c>
      <c r="E278" s="16">
        <v>699144</v>
      </c>
      <c r="F278" s="17">
        <v>124531</v>
      </c>
      <c r="G278" s="18">
        <f t="shared" si="16"/>
        <v>24535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979</v>
      </c>
      <c r="O278" s="19">
        <v>9346</v>
      </c>
      <c r="P278" s="19">
        <v>0</v>
      </c>
      <c r="Q278" s="19">
        <v>0</v>
      </c>
      <c r="R278" s="19">
        <v>924</v>
      </c>
      <c r="S278" s="19">
        <v>0</v>
      </c>
      <c r="T278" s="19">
        <v>400</v>
      </c>
      <c r="U278" s="19">
        <v>0</v>
      </c>
      <c r="V278" s="19">
        <v>12886</v>
      </c>
      <c r="W278" s="20">
        <f t="shared" si="17"/>
        <v>0</v>
      </c>
      <c r="X278" s="21">
        <v>0</v>
      </c>
      <c r="Y278" s="21">
        <v>0</v>
      </c>
      <c r="Z278" s="21">
        <v>0</v>
      </c>
      <c r="AA278" s="22">
        <v>0</v>
      </c>
      <c r="AB278" s="28">
        <v>1045</v>
      </c>
      <c r="AC278" s="23">
        <f t="shared" si="18"/>
        <v>4972</v>
      </c>
      <c r="AD278" s="24">
        <v>0</v>
      </c>
      <c r="AE278" s="24">
        <v>0</v>
      </c>
      <c r="AF278" s="24">
        <v>0</v>
      </c>
      <c r="AG278" s="24">
        <v>0</v>
      </c>
      <c r="AH278" s="24">
        <v>750</v>
      </c>
      <c r="AI278" s="24">
        <v>0</v>
      </c>
      <c r="AJ278" s="24">
        <v>4222</v>
      </c>
      <c r="AK278" s="24">
        <v>0</v>
      </c>
      <c r="AL278" s="24">
        <v>0</v>
      </c>
      <c r="AM278" s="24">
        <v>0</v>
      </c>
      <c r="AN278" s="24">
        <v>0</v>
      </c>
      <c r="AO278" s="24">
        <v>0</v>
      </c>
      <c r="AP278" s="24">
        <v>0</v>
      </c>
      <c r="AQ278" s="25">
        <f t="shared" si="19"/>
        <v>0</v>
      </c>
      <c r="AR278" s="26">
        <v>0</v>
      </c>
      <c r="AS278" s="26">
        <v>0</v>
      </c>
      <c r="AT278" s="26">
        <v>0</v>
      </c>
      <c r="AU278" s="27">
        <v>0</v>
      </c>
    </row>
    <row r="279" spans="1:47" x14ac:dyDescent="0.25">
      <c r="A279" s="14" t="s">
        <v>54</v>
      </c>
      <c r="B279" s="15" t="s">
        <v>607</v>
      </c>
      <c r="C279" s="15" t="s">
        <v>49</v>
      </c>
      <c r="D279" s="15" t="s">
        <v>608</v>
      </c>
      <c r="E279" s="16">
        <v>611182</v>
      </c>
      <c r="F279" s="17">
        <v>661072</v>
      </c>
      <c r="G279" s="18">
        <f t="shared" si="16"/>
        <v>57160</v>
      </c>
      <c r="H279" s="19">
        <v>4101</v>
      </c>
      <c r="I279" s="19">
        <v>5054</v>
      </c>
      <c r="J279" s="19">
        <v>11416</v>
      </c>
      <c r="K279" s="19">
        <v>0</v>
      </c>
      <c r="L279" s="19">
        <v>0</v>
      </c>
      <c r="M279" s="19">
        <v>0</v>
      </c>
      <c r="N279" s="19">
        <v>2944</v>
      </c>
      <c r="O279" s="19">
        <v>14834</v>
      </c>
      <c r="P279" s="19">
        <v>400</v>
      </c>
      <c r="Q279" s="19">
        <v>0</v>
      </c>
      <c r="R279" s="19">
        <v>4463</v>
      </c>
      <c r="S279" s="19">
        <v>0</v>
      </c>
      <c r="T279" s="19">
        <v>0</v>
      </c>
      <c r="U279" s="19">
        <v>0</v>
      </c>
      <c r="V279" s="19">
        <v>13948</v>
      </c>
      <c r="W279" s="20">
        <f t="shared" si="17"/>
        <v>0</v>
      </c>
      <c r="X279" s="21">
        <v>0</v>
      </c>
      <c r="Y279" s="21">
        <v>0</v>
      </c>
      <c r="Z279" s="21">
        <v>0</v>
      </c>
      <c r="AA279" s="22">
        <v>0</v>
      </c>
      <c r="AB279" s="28">
        <v>10659</v>
      </c>
      <c r="AC279" s="23">
        <f t="shared" si="18"/>
        <v>814</v>
      </c>
      <c r="AD279" s="24">
        <v>0</v>
      </c>
      <c r="AE279" s="24">
        <v>814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0</v>
      </c>
      <c r="AO279" s="24">
        <v>0</v>
      </c>
      <c r="AP279" s="24">
        <v>0</v>
      </c>
      <c r="AQ279" s="25">
        <f t="shared" si="19"/>
        <v>0</v>
      </c>
      <c r="AR279" s="26">
        <v>0</v>
      </c>
      <c r="AS279" s="26">
        <v>0</v>
      </c>
      <c r="AT279" s="26">
        <v>0</v>
      </c>
      <c r="AU279" s="27">
        <v>0</v>
      </c>
    </row>
    <row r="280" spans="1:47" x14ac:dyDescent="0.25">
      <c r="A280" s="14" t="s">
        <v>54</v>
      </c>
      <c r="B280" s="15" t="s">
        <v>609</v>
      </c>
      <c r="C280" s="15" t="s">
        <v>49</v>
      </c>
      <c r="D280" s="15" t="s">
        <v>610</v>
      </c>
      <c r="E280" s="16">
        <v>31827004</v>
      </c>
      <c r="F280" s="17">
        <v>644416</v>
      </c>
      <c r="G280" s="18">
        <f t="shared" si="16"/>
        <v>115750</v>
      </c>
      <c r="H280" s="19">
        <v>1667</v>
      </c>
      <c r="I280" s="19">
        <v>0</v>
      </c>
      <c r="J280" s="19">
        <v>17124</v>
      </c>
      <c r="K280" s="19">
        <v>0</v>
      </c>
      <c r="L280" s="19">
        <v>0</v>
      </c>
      <c r="M280" s="19">
        <v>0</v>
      </c>
      <c r="N280" s="19">
        <v>4256</v>
      </c>
      <c r="O280" s="19">
        <v>32880</v>
      </c>
      <c r="P280" s="19">
        <v>0</v>
      </c>
      <c r="Q280" s="19">
        <v>0</v>
      </c>
      <c r="R280" s="19">
        <v>4839</v>
      </c>
      <c r="S280" s="19">
        <v>3300</v>
      </c>
      <c r="T280" s="19">
        <v>0</v>
      </c>
      <c r="U280" s="19">
        <v>26520</v>
      </c>
      <c r="V280" s="19">
        <v>25164</v>
      </c>
      <c r="W280" s="20">
        <f t="shared" si="17"/>
        <v>0</v>
      </c>
      <c r="X280" s="21">
        <v>0</v>
      </c>
      <c r="Y280" s="21">
        <v>0</v>
      </c>
      <c r="Z280" s="21">
        <v>0</v>
      </c>
      <c r="AA280" s="22">
        <v>0</v>
      </c>
      <c r="AB280" s="28">
        <v>26052</v>
      </c>
      <c r="AC280" s="23">
        <f t="shared" si="18"/>
        <v>13850</v>
      </c>
      <c r="AD280" s="24">
        <v>0</v>
      </c>
      <c r="AE280" s="24">
        <v>0</v>
      </c>
      <c r="AF280" s="24">
        <v>0</v>
      </c>
      <c r="AG280" s="24">
        <v>0</v>
      </c>
      <c r="AH280" s="24">
        <v>2000</v>
      </c>
      <c r="AI280" s="24">
        <v>0</v>
      </c>
      <c r="AJ280" s="24">
        <v>11142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708</v>
      </c>
      <c r="AQ280" s="25">
        <f t="shared" si="19"/>
        <v>0</v>
      </c>
      <c r="AR280" s="26">
        <v>0</v>
      </c>
      <c r="AS280" s="26">
        <v>0</v>
      </c>
      <c r="AT280" s="26">
        <v>0</v>
      </c>
      <c r="AU280" s="27">
        <v>0</v>
      </c>
    </row>
    <row r="281" spans="1:47" x14ac:dyDescent="0.25">
      <c r="A281" s="14" t="s">
        <v>54</v>
      </c>
      <c r="B281" s="15" t="s">
        <v>611</v>
      </c>
      <c r="C281" s="15" t="s">
        <v>49</v>
      </c>
      <c r="D281" s="15" t="s">
        <v>612</v>
      </c>
      <c r="E281" s="16">
        <v>31872638</v>
      </c>
      <c r="F281" s="17">
        <v>0</v>
      </c>
      <c r="G281" s="18">
        <f t="shared" si="16"/>
        <v>15319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12465</v>
      </c>
      <c r="P281" s="19"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v>0</v>
      </c>
      <c r="V281" s="19">
        <v>2854</v>
      </c>
      <c r="W281" s="20">
        <f t="shared" si="17"/>
        <v>0</v>
      </c>
      <c r="X281" s="21">
        <v>0</v>
      </c>
      <c r="Y281" s="21">
        <v>0</v>
      </c>
      <c r="Z281" s="21">
        <v>0</v>
      </c>
      <c r="AA281" s="22">
        <v>0</v>
      </c>
      <c r="AB281" s="28">
        <v>0</v>
      </c>
      <c r="AC281" s="23">
        <f t="shared" si="18"/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4">
        <v>0</v>
      </c>
      <c r="AP281" s="24">
        <v>0</v>
      </c>
      <c r="AQ281" s="25">
        <f t="shared" si="19"/>
        <v>0</v>
      </c>
      <c r="AR281" s="26">
        <v>0</v>
      </c>
      <c r="AS281" s="26">
        <v>0</v>
      </c>
      <c r="AT281" s="26">
        <v>0</v>
      </c>
      <c r="AU281" s="27">
        <v>0</v>
      </c>
    </row>
    <row r="282" spans="1:47" x14ac:dyDescent="0.25">
      <c r="A282" s="14" t="s">
        <v>54</v>
      </c>
      <c r="B282" s="15" t="s">
        <v>613</v>
      </c>
      <c r="C282" s="15" t="s">
        <v>49</v>
      </c>
      <c r="D282" s="15" t="s">
        <v>614</v>
      </c>
      <c r="E282" s="16">
        <v>34003517</v>
      </c>
      <c r="F282" s="17">
        <v>439010</v>
      </c>
      <c r="G282" s="18">
        <f t="shared" si="16"/>
        <v>66503</v>
      </c>
      <c r="H282" s="19">
        <v>4604</v>
      </c>
      <c r="I282" s="19">
        <v>0</v>
      </c>
      <c r="J282" s="19">
        <v>11416</v>
      </c>
      <c r="K282" s="19">
        <v>0</v>
      </c>
      <c r="L282" s="19">
        <v>0</v>
      </c>
      <c r="M282" s="19">
        <v>0</v>
      </c>
      <c r="N282" s="19">
        <v>3603</v>
      </c>
      <c r="O282" s="19">
        <v>24063</v>
      </c>
      <c r="P282" s="19">
        <v>700</v>
      </c>
      <c r="Q282" s="19">
        <v>0</v>
      </c>
      <c r="R282" s="19">
        <v>2956</v>
      </c>
      <c r="S282" s="19">
        <v>0</v>
      </c>
      <c r="T282" s="19">
        <v>0</v>
      </c>
      <c r="U282" s="19">
        <v>6907</v>
      </c>
      <c r="V282" s="19">
        <v>12254</v>
      </c>
      <c r="W282" s="20">
        <f t="shared" si="17"/>
        <v>0</v>
      </c>
      <c r="X282" s="21">
        <v>0</v>
      </c>
      <c r="Y282" s="21">
        <v>0</v>
      </c>
      <c r="Z282" s="21">
        <v>0</v>
      </c>
      <c r="AA282" s="22">
        <v>0</v>
      </c>
      <c r="AB282" s="28">
        <v>4158</v>
      </c>
      <c r="AC282" s="23">
        <f t="shared" si="18"/>
        <v>265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265</v>
      </c>
      <c r="AQ282" s="25">
        <f t="shared" si="19"/>
        <v>0</v>
      </c>
      <c r="AR282" s="26">
        <v>0</v>
      </c>
      <c r="AS282" s="26">
        <v>0</v>
      </c>
      <c r="AT282" s="26">
        <v>0</v>
      </c>
      <c r="AU282" s="27">
        <v>0</v>
      </c>
    </row>
    <row r="283" spans="1:47" x14ac:dyDescent="0.25">
      <c r="A283" s="14" t="s">
        <v>54</v>
      </c>
      <c r="B283" s="15" t="s">
        <v>615</v>
      </c>
      <c r="C283" s="15" t="s">
        <v>49</v>
      </c>
      <c r="D283" s="15" t="s">
        <v>616</v>
      </c>
      <c r="E283" s="16">
        <v>34006613</v>
      </c>
      <c r="F283" s="17">
        <v>0</v>
      </c>
      <c r="G283" s="18">
        <f t="shared" si="16"/>
        <v>7372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7372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  <c r="V283" s="19">
        <v>0</v>
      </c>
      <c r="W283" s="20">
        <f t="shared" si="17"/>
        <v>0</v>
      </c>
      <c r="X283" s="21">
        <v>0</v>
      </c>
      <c r="Y283" s="21">
        <v>0</v>
      </c>
      <c r="Z283" s="21">
        <v>0</v>
      </c>
      <c r="AA283" s="22">
        <v>0</v>
      </c>
      <c r="AB283" s="28">
        <v>0</v>
      </c>
      <c r="AC283" s="23">
        <f t="shared" si="18"/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4">
        <v>0</v>
      </c>
      <c r="AN283" s="24">
        <v>0</v>
      </c>
      <c r="AO283" s="24">
        <v>0</v>
      </c>
      <c r="AP283" s="24">
        <v>0</v>
      </c>
      <c r="AQ283" s="25">
        <f t="shared" si="19"/>
        <v>0</v>
      </c>
      <c r="AR283" s="26">
        <v>0</v>
      </c>
      <c r="AS283" s="26">
        <v>0</v>
      </c>
      <c r="AT283" s="26">
        <v>0</v>
      </c>
      <c r="AU283" s="27">
        <v>0</v>
      </c>
    </row>
    <row r="284" spans="1:47" x14ac:dyDescent="0.25">
      <c r="A284" s="14" t="s">
        <v>54</v>
      </c>
      <c r="B284" s="15" t="s">
        <v>617</v>
      </c>
      <c r="C284" s="15" t="s">
        <v>49</v>
      </c>
      <c r="D284" s="15" t="s">
        <v>618</v>
      </c>
      <c r="E284" s="16">
        <v>34076743</v>
      </c>
      <c r="F284" s="17">
        <v>0</v>
      </c>
      <c r="G284" s="18">
        <f t="shared" si="16"/>
        <v>5927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5927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20">
        <f t="shared" si="17"/>
        <v>0</v>
      </c>
      <c r="X284" s="21">
        <v>0</v>
      </c>
      <c r="Y284" s="21">
        <v>0</v>
      </c>
      <c r="Z284" s="21">
        <v>0</v>
      </c>
      <c r="AA284" s="22">
        <v>0</v>
      </c>
      <c r="AB284" s="28">
        <v>0</v>
      </c>
      <c r="AC284" s="23">
        <f t="shared" si="18"/>
        <v>250</v>
      </c>
      <c r="AD284" s="24">
        <v>0</v>
      </c>
      <c r="AE284" s="24">
        <v>0</v>
      </c>
      <c r="AF284" s="24">
        <v>0</v>
      </c>
      <c r="AG284" s="24">
        <v>0</v>
      </c>
      <c r="AH284" s="24">
        <v>250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  <c r="AO284" s="24">
        <v>0</v>
      </c>
      <c r="AP284" s="24">
        <v>0</v>
      </c>
      <c r="AQ284" s="25">
        <f t="shared" si="19"/>
        <v>0</v>
      </c>
      <c r="AR284" s="26">
        <v>0</v>
      </c>
      <c r="AS284" s="26">
        <v>0</v>
      </c>
      <c r="AT284" s="26">
        <v>0</v>
      </c>
      <c r="AU284" s="27">
        <v>0</v>
      </c>
    </row>
    <row r="285" spans="1:47" x14ac:dyDescent="0.25">
      <c r="A285" s="14" t="s">
        <v>54</v>
      </c>
      <c r="B285" s="15" t="s">
        <v>619</v>
      </c>
      <c r="C285" s="15" t="s">
        <v>49</v>
      </c>
      <c r="D285" s="15" t="s">
        <v>620</v>
      </c>
      <c r="E285" s="16">
        <v>34075429</v>
      </c>
      <c r="F285" s="17">
        <v>0</v>
      </c>
      <c r="G285" s="18">
        <f t="shared" si="16"/>
        <v>9196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9196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  <c r="V285" s="19">
        <v>0</v>
      </c>
      <c r="W285" s="20">
        <f t="shared" si="17"/>
        <v>0</v>
      </c>
      <c r="X285" s="21">
        <v>0</v>
      </c>
      <c r="Y285" s="21">
        <v>0</v>
      </c>
      <c r="Z285" s="21">
        <v>0</v>
      </c>
      <c r="AA285" s="22">
        <v>0</v>
      </c>
      <c r="AB285" s="28">
        <v>0</v>
      </c>
      <c r="AC285" s="23">
        <f t="shared" si="18"/>
        <v>714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714</v>
      </c>
      <c r="AK285" s="24">
        <v>0</v>
      </c>
      <c r="AL285" s="24">
        <v>0</v>
      </c>
      <c r="AM285" s="24">
        <v>0</v>
      </c>
      <c r="AN285" s="24">
        <v>0</v>
      </c>
      <c r="AO285" s="24">
        <v>0</v>
      </c>
      <c r="AP285" s="24">
        <v>0</v>
      </c>
      <c r="AQ285" s="25">
        <f t="shared" si="19"/>
        <v>0</v>
      </c>
      <c r="AR285" s="26">
        <v>0</v>
      </c>
      <c r="AS285" s="26">
        <v>0</v>
      </c>
      <c r="AT285" s="26">
        <v>0</v>
      </c>
      <c r="AU285" s="27">
        <v>0</v>
      </c>
    </row>
    <row r="286" spans="1:47" x14ac:dyDescent="0.25">
      <c r="A286" s="14" t="s">
        <v>54</v>
      </c>
      <c r="B286" s="15" t="s">
        <v>621</v>
      </c>
      <c r="C286" s="15" t="s">
        <v>49</v>
      </c>
      <c r="D286" s="15" t="s">
        <v>622</v>
      </c>
      <c r="E286" s="16">
        <v>35626348</v>
      </c>
      <c r="F286" s="17">
        <v>0</v>
      </c>
      <c r="G286" s="18">
        <f t="shared" si="16"/>
        <v>10652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10652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20">
        <f t="shared" si="17"/>
        <v>0</v>
      </c>
      <c r="X286" s="21">
        <v>0</v>
      </c>
      <c r="Y286" s="21">
        <v>0</v>
      </c>
      <c r="Z286" s="21">
        <v>0</v>
      </c>
      <c r="AA286" s="22">
        <v>0</v>
      </c>
      <c r="AB286" s="28">
        <v>0</v>
      </c>
      <c r="AC286" s="23">
        <f t="shared" si="18"/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5">
        <f t="shared" si="19"/>
        <v>0</v>
      </c>
      <c r="AR286" s="26">
        <v>0</v>
      </c>
      <c r="AS286" s="26">
        <v>0</v>
      </c>
      <c r="AT286" s="26">
        <v>0</v>
      </c>
      <c r="AU286" s="27">
        <v>124</v>
      </c>
    </row>
    <row r="287" spans="1:47" x14ac:dyDescent="0.25">
      <c r="A287" s="14" t="s">
        <v>54</v>
      </c>
      <c r="B287" s="15" t="s">
        <v>623</v>
      </c>
      <c r="C287" s="15" t="s">
        <v>49</v>
      </c>
      <c r="D287" s="15" t="s">
        <v>624</v>
      </c>
      <c r="E287" s="16">
        <v>35626526</v>
      </c>
      <c r="F287" s="17">
        <v>0</v>
      </c>
      <c r="G287" s="18">
        <f t="shared" si="16"/>
        <v>5037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5037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20">
        <f t="shared" si="17"/>
        <v>0</v>
      </c>
      <c r="X287" s="21">
        <v>0</v>
      </c>
      <c r="Y287" s="21">
        <v>0</v>
      </c>
      <c r="Z287" s="21">
        <v>0</v>
      </c>
      <c r="AA287" s="22">
        <v>0</v>
      </c>
      <c r="AB287" s="28">
        <v>0</v>
      </c>
      <c r="AC287" s="23">
        <f t="shared" si="18"/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0</v>
      </c>
      <c r="AQ287" s="25">
        <f t="shared" si="19"/>
        <v>0</v>
      </c>
      <c r="AR287" s="26">
        <v>0</v>
      </c>
      <c r="AS287" s="26">
        <v>0</v>
      </c>
      <c r="AT287" s="26">
        <v>0</v>
      </c>
      <c r="AU287" s="27">
        <v>0</v>
      </c>
    </row>
    <row r="288" spans="1:47" x14ac:dyDescent="0.25">
      <c r="A288" s="14" t="s">
        <v>54</v>
      </c>
      <c r="B288" s="15" t="s">
        <v>625</v>
      </c>
      <c r="C288" s="15" t="s">
        <v>49</v>
      </c>
      <c r="D288" s="15" t="s">
        <v>626</v>
      </c>
      <c r="E288" s="16">
        <v>31196781</v>
      </c>
      <c r="F288" s="17">
        <v>0</v>
      </c>
      <c r="G288" s="18">
        <f t="shared" si="16"/>
        <v>7161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7161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19">
        <v>0</v>
      </c>
      <c r="W288" s="20">
        <f t="shared" si="17"/>
        <v>0</v>
      </c>
      <c r="X288" s="21">
        <v>0</v>
      </c>
      <c r="Y288" s="21">
        <v>0</v>
      </c>
      <c r="Z288" s="21">
        <v>0</v>
      </c>
      <c r="AA288" s="22">
        <v>0</v>
      </c>
      <c r="AB288" s="28">
        <v>0</v>
      </c>
      <c r="AC288" s="23">
        <f t="shared" si="18"/>
        <v>2221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2221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5">
        <f t="shared" si="19"/>
        <v>0</v>
      </c>
      <c r="AR288" s="26">
        <v>0</v>
      </c>
      <c r="AS288" s="26">
        <v>0</v>
      </c>
      <c r="AT288" s="26">
        <v>0</v>
      </c>
      <c r="AU288" s="27">
        <v>62</v>
      </c>
    </row>
    <row r="289" spans="1:47" x14ac:dyDescent="0.25">
      <c r="A289" s="14" t="s">
        <v>54</v>
      </c>
      <c r="B289" s="15" t="s">
        <v>627</v>
      </c>
      <c r="C289" s="15" t="s">
        <v>49</v>
      </c>
      <c r="D289" s="15" t="s">
        <v>628</v>
      </c>
      <c r="E289" s="16">
        <v>36105058</v>
      </c>
      <c r="F289" s="17">
        <v>0</v>
      </c>
      <c r="G289" s="18">
        <f t="shared" si="16"/>
        <v>6238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6238</v>
      </c>
      <c r="P289" s="19">
        <v>0</v>
      </c>
      <c r="Q289" s="19">
        <v>0</v>
      </c>
      <c r="R289" s="19">
        <v>0</v>
      </c>
      <c r="S289" s="19">
        <v>0</v>
      </c>
      <c r="T289" s="19">
        <v>0</v>
      </c>
      <c r="U289" s="19">
        <v>0</v>
      </c>
      <c r="V289" s="19">
        <v>0</v>
      </c>
      <c r="W289" s="20">
        <f t="shared" si="17"/>
        <v>0</v>
      </c>
      <c r="X289" s="21">
        <v>0</v>
      </c>
      <c r="Y289" s="21">
        <v>0</v>
      </c>
      <c r="Z289" s="21">
        <v>0</v>
      </c>
      <c r="AA289" s="22">
        <v>0</v>
      </c>
      <c r="AB289" s="28">
        <v>0</v>
      </c>
      <c r="AC289" s="23">
        <f t="shared" si="18"/>
        <v>250</v>
      </c>
      <c r="AD289" s="24">
        <v>0</v>
      </c>
      <c r="AE289" s="24">
        <v>0</v>
      </c>
      <c r="AF289" s="24">
        <v>0</v>
      </c>
      <c r="AG289" s="24">
        <v>0</v>
      </c>
      <c r="AH289" s="24">
        <v>250</v>
      </c>
      <c r="AI289" s="24">
        <v>0</v>
      </c>
      <c r="AJ289" s="24">
        <v>0</v>
      </c>
      <c r="AK289" s="24">
        <v>0</v>
      </c>
      <c r="AL289" s="24">
        <v>0</v>
      </c>
      <c r="AM289" s="24">
        <v>0</v>
      </c>
      <c r="AN289" s="24">
        <v>0</v>
      </c>
      <c r="AO289" s="24">
        <v>0</v>
      </c>
      <c r="AP289" s="24">
        <v>0</v>
      </c>
      <c r="AQ289" s="25">
        <f t="shared" si="19"/>
        <v>0</v>
      </c>
      <c r="AR289" s="26">
        <v>0</v>
      </c>
      <c r="AS289" s="26">
        <v>0</v>
      </c>
      <c r="AT289" s="26">
        <v>0</v>
      </c>
      <c r="AU289" s="27">
        <v>0</v>
      </c>
    </row>
    <row r="290" spans="1:47" x14ac:dyDescent="0.25">
      <c r="A290" s="14" t="s">
        <v>54</v>
      </c>
      <c r="B290" s="15" t="s">
        <v>629</v>
      </c>
      <c r="C290" s="15" t="s">
        <v>49</v>
      </c>
      <c r="D290" s="15" t="s">
        <v>630</v>
      </c>
      <c r="E290" s="16">
        <v>36105724</v>
      </c>
      <c r="F290" s="17">
        <v>0</v>
      </c>
      <c r="G290" s="18">
        <f t="shared" si="16"/>
        <v>8896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8896</v>
      </c>
      <c r="P290" s="19"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v>0</v>
      </c>
      <c r="V290" s="19">
        <v>0</v>
      </c>
      <c r="W290" s="20">
        <f t="shared" si="17"/>
        <v>0</v>
      </c>
      <c r="X290" s="21">
        <v>0</v>
      </c>
      <c r="Y290" s="21">
        <v>0</v>
      </c>
      <c r="Z290" s="21">
        <v>0</v>
      </c>
      <c r="AA290" s="22">
        <v>0</v>
      </c>
      <c r="AB290" s="28">
        <v>0</v>
      </c>
      <c r="AC290" s="23">
        <f t="shared" si="18"/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4">
        <v>0</v>
      </c>
      <c r="AN290" s="24">
        <v>0</v>
      </c>
      <c r="AO290" s="24">
        <v>0</v>
      </c>
      <c r="AP290" s="24">
        <v>0</v>
      </c>
      <c r="AQ290" s="25">
        <f t="shared" si="19"/>
        <v>0</v>
      </c>
      <c r="AR290" s="26">
        <v>0</v>
      </c>
      <c r="AS290" s="26">
        <v>0</v>
      </c>
      <c r="AT290" s="26">
        <v>0</v>
      </c>
      <c r="AU290" s="27">
        <v>0</v>
      </c>
    </row>
    <row r="291" spans="1:47" x14ac:dyDescent="0.25">
      <c r="A291" s="14" t="s">
        <v>54</v>
      </c>
      <c r="B291" s="15" t="s">
        <v>631</v>
      </c>
      <c r="C291" s="15" t="s">
        <v>49</v>
      </c>
      <c r="D291" s="15" t="s">
        <v>632</v>
      </c>
      <c r="E291" s="16">
        <v>37869051</v>
      </c>
      <c r="F291" s="17">
        <v>0</v>
      </c>
      <c r="G291" s="18">
        <f t="shared" si="16"/>
        <v>4470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4470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  <c r="V291" s="19">
        <v>0</v>
      </c>
      <c r="W291" s="20">
        <f t="shared" si="17"/>
        <v>0</v>
      </c>
      <c r="X291" s="21">
        <v>0</v>
      </c>
      <c r="Y291" s="21">
        <v>0</v>
      </c>
      <c r="Z291" s="21">
        <v>0</v>
      </c>
      <c r="AA291" s="22">
        <v>0</v>
      </c>
      <c r="AB291" s="28">
        <v>0</v>
      </c>
      <c r="AC291" s="23">
        <f t="shared" si="18"/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0</v>
      </c>
      <c r="AQ291" s="25">
        <f t="shared" si="19"/>
        <v>0</v>
      </c>
      <c r="AR291" s="26">
        <v>0</v>
      </c>
      <c r="AS291" s="26">
        <v>0</v>
      </c>
      <c r="AT291" s="26">
        <v>0</v>
      </c>
      <c r="AU291" s="27">
        <v>31</v>
      </c>
    </row>
    <row r="292" spans="1:47" x14ac:dyDescent="0.25">
      <c r="A292" s="14" t="s">
        <v>54</v>
      </c>
      <c r="B292" s="15" t="s">
        <v>633</v>
      </c>
      <c r="C292" s="15" t="s">
        <v>49</v>
      </c>
      <c r="D292" s="15" t="s">
        <v>634</v>
      </c>
      <c r="E292" s="16">
        <v>37869531</v>
      </c>
      <c r="F292" s="17">
        <v>0</v>
      </c>
      <c r="G292" s="18">
        <f t="shared" si="16"/>
        <v>3581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3581</v>
      </c>
      <c r="P292" s="19">
        <v>0</v>
      </c>
      <c r="Q292" s="19">
        <v>0</v>
      </c>
      <c r="R292" s="19">
        <v>0</v>
      </c>
      <c r="S292" s="19">
        <v>0</v>
      </c>
      <c r="T292" s="19">
        <v>0</v>
      </c>
      <c r="U292" s="19">
        <v>0</v>
      </c>
      <c r="V292" s="19">
        <v>0</v>
      </c>
      <c r="W292" s="20">
        <f t="shared" si="17"/>
        <v>0</v>
      </c>
      <c r="X292" s="21">
        <v>0</v>
      </c>
      <c r="Y292" s="21">
        <v>0</v>
      </c>
      <c r="Z292" s="21">
        <v>0</v>
      </c>
      <c r="AA292" s="22">
        <v>0</v>
      </c>
      <c r="AB292" s="28">
        <v>0</v>
      </c>
      <c r="AC292" s="23">
        <f t="shared" si="18"/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0</v>
      </c>
      <c r="AQ292" s="25">
        <f t="shared" si="19"/>
        <v>0</v>
      </c>
      <c r="AR292" s="26">
        <v>0</v>
      </c>
      <c r="AS292" s="26">
        <v>0</v>
      </c>
      <c r="AT292" s="26">
        <v>0</v>
      </c>
      <c r="AU292" s="27">
        <v>0</v>
      </c>
    </row>
    <row r="293" spans="1:47" x14ac:dyDescent="0.25">
      <c r="A293" s="14" t="s">
        <v>54</v>
      </c>
      <c r="B293" s="15" t="s">
        <v>635</v>
      </c>
      <c r="C293" s="15" t="s">
        <v>49</v>
      </c>
      <c r="D293" s="15" t="s">
        <v>636</v>
      </c>
      <c r="E293" s="16">
        <v>37869451</v>
      </c>
      <c r="F293" s="17">
        <v>604336</v>
      </c>
      <c r="G293" s="18">
        <f t="shared" si="16"/>
        <v>58699</v>
      </c>
      <c r="H293" s="19">
        <v>1484</v>
      </c>
      <c r="I293" s="19">
        <v>5262</v>
      </c>
      <c r="J293" s="19">
        <v>11416</v>
      </c>
      <c r="K293" s="19">
        <v>0</v>
      </c>
      <c r="L293" s="19">
        <v>0</v>
      </c>
      <c r="M293" s="19">
        <v>0</v>
      </c>
      <c r="N293" s="19">
        <v>4806</v>
      </c>
      <c r="O293" s="19">
        <v>11264</v>
      </c>
      <c r="P293" s="19">
        <v>0</v>
      </c>
      <c r="Q293" s="19">
        <v>0</v>
      </c>
      <c r="R293" s="19">
        <v>3627</v>
      </c>
      <c r="S293" s="19">
        <v>3000</v>
      </c>
      <c r="T293" s="19">
        <v>0</v>
      </c>
      <c r="U293" s="19">
        <v>9515</v>
      </c>
      <c r="V293" s="19">
        <v>8325</v>
      </c>
      <c r="W293" s="20">
        <f t="shared" si="17"/>
        <v>0</v>
      </c>
      <c r="X293" s="21">
        <v>0</v>
      </c>
      <c r="Y293" s="21">
        <v>0</v>
      </c>
      <c r="Z293" s="21">
        <v>0</v>
      </c>
      <c r="AA293" s="22">
        <v>0</v>
      </c>
      <c r="AB293" s="28">
        <v>10284</v>
      </c>
      <c r="AC293" s="23">
        <f t="shared" si="18"/>
        <v>876</v>
      </c>
      <c r="AD293" s="24">
        <v>0</v>
      </c>
      <c r="AE293" s="24">
        <v>611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265</v>
      </c>
      <c r="AQ293" s="25">
        <f t="shared" si="19"/>
        <v>0</v>
      </c>
      <c r="AR293" s="26">
        <v>0</v>
      </c>
      <c r="AS293" s="26">
        <v>0</v>
      </c>
      <c r="AT293" s="26">
        <v>0</v>
      </c>
      <c r="AU293" s="27">
        <v>0</v>
      </c>
    </row>
    <row r="294" spans="1:47" x14ac:dyDescent="0.25">
      <c r="A294" s="14" t="s">
        <v>54</v>
      </c>
      <c r="B294" s="15" t="s">
        <v>637</v>
      </c>
      <c r="C294" s="15" t="s">
        <v>50</v>
      </c>
      <c r="D294" s="15" t="s">
        <v>638</v>
      </c>
      <c r="E294" s="16">
        <v>35593008</v>
      </c>
      <c r="F294" s="17">
        <v>10875475</v>
      </c>
      <c r="G294" s="18">
        <f t="shared" ref="G294:G344" si="20">SUM(H294:V294)</f>
        <v>966069</v>
      </c>
      <c r="H294" s="19">
        <v>19778</v>
      </c>
      <c r="I294" s="19">
        <v>53194</v>
      </c>
      <c r="J294" s="19">
        <v>99992</v>
      </c>
      <c r="K294" s="19">
        <v>800</v>
      </c>
      <c r="L294" s="19">
        <v>34466</v>
      </c>
      <c r="M294" s="19">
        <v>0</v>
      </c>
      <c r="N294" s="19">
        <v>77625</v>
      </c>
      <c r="O294" s="19">
        <v>104453</v>
      </c>
      <c r="P294" s="19">
        <v>400</v>
      </c>
      <c r="Q294" s="19">
        <v>0</v>
      </c>
      <c r="R294" s="19">
        <v>67833</v>
      </c>
      <c r="S294" s="19">
        <v>61200</v>
      </c>
      <c r="T294" s="19">
        <v>15300</v>
      </c>
      <c r="U294" s="19">
        <v>207583</v>
      </c>
      <c r="V294" s="19">
        <v>223445</v>
      </c>
      <c r="W294" s="20">
        <f t="shared" ref="W294:W344" si="21">SUM(X294:Z294)</f>
        <v>0</v>
      </c>
      <c r="X294" s="21">
        <v>0</v>
      </c>
      <c r="Y294" s="21">
        <v>0</v>
      </c>
      <c r="Z294" s="21">
        <v>0</v>
      </c>
      <c r="AA294" s="22">
        <v>240</v>
      </c>
      <c r="AB294" s="28">
        <v>257075</v>
      </c>
      <c r="AC294" s="23">
        <f t="shared" ref="AC294:AC344" si="22">SUM(AD294:AP294)</f>
        <v>52644</v>
      </c>
      <c r="AD294" s="24">
        <v>0</v>
      </c>
      <c r="AE294" s="24">
        <v>4937</v>
      </c>
      <c r="AF294" s="24">
        <v>0</v>
      </c>
      <c r="AG294" s="24">
        <v>0</v>
      </c>
      <c r="AH294" s="24">
        <v>6711</v>
      </c>
      <c r="AI294" s="24">
        <v>2683</v>
      </c>
      <c r="AJ294" s="24">
        <v>8669</v>
      </c>
      <c r="AK294" s="24">
        <v>0</v>
      </c>
      <c r="AL294" s="24">
        <v>0</v>
      </c>
      <c r="AM294" s="24">
        <v>0</v>
      </c>
      <c r="AN294" s="24">
        <v>0</v>
      </c>
      <c r="AO294" s="24">
        <v>0</v>
      </c>
      <c r="AP294" s="24">
        <v>29644</v>
      </c>
      <c r="AQ294" s="25">
        <f t="shared" ref="AQ294:AQ344" si="23">SUM(AR294:AT294)</f>
        <v>234316</v>
      </c>
      <c r="AR294" s="26">
        <v>0</v>
      </c>
      <c r="AS294" s="26">
        <v>234316</v>
      </c>
      <c r="AT294" s="26">
        <v>0</v>
      </c>
      <c r="AU294" s="27">
        <v>3222</v>
      </c>
    </row>
    <row r="295" spans="1:47" x14ac:dyDescent="0.25">
      <c r="A295" s="14" t="s">
        <v>54</v>
      </c>
      <c r="B295" s="15" t="s">
        <v>639</v>
      </c>
      <c r="C295" s="15" t="s">
        <v>50</v>
      </c>
      <c r="D295" s="15" t="s">
        <v>640</v>
      </c>
      <c r="E295" s="16">
        <v>586315</v>
      </c>
      <c r="F295" s="17">
        <v>5409718</v>
      </c>
      <c r="G295" s="18">
        <f t="shared" si="20"/>
        <v>399604</v>
      </c>
      <c r="H295" s="19">
        <v>16488</v>
      </c>
      <c r="I295" s="19">
        <v>17391</v>
      </c>
      <c r="J295" s="19">
        <v>68267</v>
      </c>
      <c r="K295" s="19">
        <v>3600</v>
      </c>
      <c r="L295" s="19">
        <v>0</v>
      </c>
      <c r="M295" s="19">
        <v>0</v>
      </c>
      <c r="N295" s="19">
        <v>43610</v>
      </c>
      <c r="O295" s="19">
        <v>20137</v>
      </c>
      <c r="P295" s="19">
        <v>100</v>
      </c>
      <c r="Q295" s="19">
        <v>0</v>
      </c>
      <c r="R295" s="19">
        <v>34403</v>
      </c>
      <c r="S295" s="19">
        <v>44383</v>
      </c>
      <c r="T295" s="19">
        <v>9500</v>
      </c>
      <c r="U295" s="19">
        <v>70204</v>
      </c>
      <c r="V295" s="19">
        <v>71521</v>
      </c>
      <c r="W295" s="20">
        <f t="shared" si="21"/>
        <v>0</v>
      </c>
      <c r="X295" s="21">
        <v>0</v>
      </c>
      <c r="Y295" s="21">
        <v>0</v>
      </c>
      <c r="Z295" s="21">
        <v>0</v>
      </c>
      <c r="AA295" s="22">
        <v>825</v>
      </c>
      <c r="AB295" s="28">
        <v>51046</v>
      </c>
      <c r="AC295" s="23">
        <f t="shared" si="22"/>
        <v>10662</v>
      </c>
      <c r="AD295" s="24">
        <v>0</v>
      </c>
      <c r="AE295" s="24">
        <v>1074</v>
      </c>
      <c r="AF295" s="24">
        <v>0</v>
      </c>
      <c r="AG295" s="24">
        <v>0</v>
      </c>
      <c r="AH295" s="24">
        <v>7112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4">
        <v>0</v>
      </c>
      <c r="AP295" s="24">
        <v>2476</v>
      </c>
      <c r="AQ295" s="25">
        <f t="shared" si="23"/>
        <v>0</v>
      </c>
      <c r="AR295" s="26">
        <v>0</v>
      </c>
      <c r="AS295" s="26">
        <v>0</v>
      </c>
      <c r="AT295" s="26">
        <v>0</v>
      </c>
      <c r="AU295" s="27">
        <v>2444</v>
      </c>
    </row>
    <row r="296" spans="1:47" x14ac:dyDescent="0.25">
      <c r="A296" s="14" t="s">
        <v>54</v>
      </c>
      <c r="B296" s="15" t="s">
        <v>641</v>
      </c>
      <c r="C296" s="15" t="s">
        <v>50</v>
      </c>
      <c r="D296" s="15" t="s">
        <v>642</v>
      </c>
      <c r="E296" s="16">
        <v>179191</v>
      </c>
      <c r="F296" s="17">
        <v>923756</v>
      </c>
      <c r="G296" s="18">
        <f t="shared" si="20"/>
        <v>63516</v>
      </c>
      <c r="H296" s="19">
        <v>0</v>
      </c>
      <c r="I296" s="19">
        <v>7320</v>
      </c>
      <c r="J296" s="19">
        <v>0</v>
      </c>
      <c r="K296" s="19">
        <v>0</v>
      </c>
      <c r="L296" s="19">
        <v>0</v>
      </c>
      <c r="M296" s="19">
        <v>0</v>
      </c>
      <c r="N296" s="19">
        <v>7795</v>
      </c>
      <c r="O296" s="19">
        <v>16012</v>
      </c>
      <c r="P296" s="19">
        <v>0</v>
      </c>
      <c r="Q296" s="19">
        <v>0</v>
      </c>
      <c r="R296" s="19">
        <v>7768</v>
      </c>
      <c r="S296" s="19">
        <v>6600</v>
      </c>
      <c r="T296" s="19">
        <v>0</v>
      </c>
      <c r="U296" s="19">
        <v>0</v>
      </c>
      <c r="V296" s="19">
        <v>18021</v>
      </c>
      <c r="W296" s="20">
        <f t="shared" si="21"/>
        <v>0</v>
      </c>
      <c r="X296" s="21">
        <v>0</v>
      </c>
      <c r="Y296" s="21">
        <v>0</v>
      </c>
      <c r="Z296" s="21">
        <v>0</v>
      </c>
      <c r="AA296" s="22">
        <v>0</v>
      </c>
      <c r="AB296" s="28">
        <v>8209</v>
      </c>
      <c r="AC296" s="23">
        <f t="shared" si="22"/>
        <v>6350</v>
      </c>
      <c r="AD296" s="24">
        <v>0</v>
      </c>
      <c r="AE296" s="24">
        <v>0</v>
      </c>
      <c r="AF296" s="24">
        <v>0</v>
      </c>
      <c r="AG296" s="24">
        <v>0</v>
      </c>
      <c r="AH296" s="24">
        <v>750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5600</v>
      </c>
      <c r="AQ296" s="25">
        <f t="shared" si="23"/>
        <v>0</v>
      </c>
      <c r="AR296" s="26">
        <v>0</v>
      </c>
      <c r="AS296" s="26">
        <v>0</v>
      </c>
      <c r="AT296" s="26">
        <v>0</v>
      </c>
      <c r="AU296" s="27">
        <v>1564</v>
      </c>
    </row>
    <row r="297" spans="1:47" x14ac:dyDescent="0.25">
      <c r="A297" s="14" t="s">
        <v>54</v>
      </c>
      <c r="B297" s="15" t="s">
        <v>643</v>
      </c>
      <c r="C297" s="15" t="s">
        <v>50</v>
      </c>
      <c r="D297" s="15" t="s">
        <v>644</v>
      </c>
      <c r="E297" s="16">
        <v>42042526</v>
      </c>
      <c r="F297" s="17">
        <v>82147</v>
      </c>
      <c r="G297" s="18">
        <f t="shared" si="20"/>
        <v>2421</v>
      </c>
      <c r="H297" s="19">
        <v>0</v>
      </c>
      <c r="I297" s="19">
        <v>122</v>
      </c>
      <c r="J297" s="19">
        <v>0</v>
      </c>
      <c r="K297" s="19">
        <v>0</v>
      </c>
      <c r="L297" s="19">
        <v>0</v>
      </c>
      <c r="M297" s="19">
        <v>0</v>
      </c>
      <c r="N297" s="19">
        <v>595</v>
      </c>
      <c r="O297" s="19">
        <v>0</v>
      </c>
      <c r="P297" s="19">
        <v>0</v>
      </c>
      <c r="Q297" s="19">
        <v>0</v>
      </c>
      <c r="R297" s="19">
        <v>804</v>
      </c>
      <c r="S297" s="19">
        <v>0</v>
      </c>
      <c r="T297" s="19">
        <v>900</v>
      </c>
      <c r="U297" s="19">
        <v>0</v>
      </c>
      <c r="V297" s="19">
        <v>0</v>
      </c>
      <c r="W297" s="20">
        <f t="shared" si="21"/>
        <v>0</v>
      </c>
      <c r="X297" s="21">
        <v>0</v>
      </c>
      <c r="Y297" s="21">
        <v>0</v>
      </c>
      <c r="Z297" s="21">
        <v>0</v>
      </c>
      <c r="AA297" s="22">
        <v>0</v>
      </c>
      <c r="AB297" s="28">
        <v>620</v>
      </c>
      <c r="AC297" s="23">
        <f t="shared" si="22"/>
        <v>17</v>
      </c>
      <c r="AD297" s="24">
        <v>0</v>
      </c>
      <c r="AE297" s="24">
        <v>17</v>
      </c>
      <c r="AF297" s="24">
        <v>0</v>
      </c>
      <c r="AG297" s="24">
        <v>0</v>
      </c>
      <c r="AH297" s="24">
        <v>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0</v>
      </c>
      <c r="AQ297" s="25">
        <f t="shared" si="23"/>
        <v>0</v>
      </c>
      <c r="AR297" s="26">
        <v>0</v>
      </c>
      <c r="AS297" s="26">
        <v>0</v>
      </c>
      <c r="AT297" s="26">
        <v>0</v>
      </c>
      <c r="AU297" s="27">
        <v>0</v>
      </c>
    </row>
    <row r="298" spans="1:47" x14ac:dyDescent="0.25">
      <c r="A298" s="14" t="s">
        <v>54</v>
      </c>
      <c r="B298" s="15" t="s">
        <v>645</v>
      </c>
      <c r="C298" s="15" t="s">
        <v>50</v>
      </c>
      <c r="D298" s="15" t="s">
        <v>646</v>
      </c>
      <c r="E298" s="16">
        <v>36102326</v>
      </c>
      <c r="F298" s="17">
        <v>265318</v>
      </c>
      <c r="G298" s="18">
        <f t="shared" si="20"/>
        <v>30257</v>
      </c>
      <c r="H298" s="19">
        <v>0</v>
      </c>
      <c r="I298" s="19">
        <v>7437</v>
      </c>
      <c r="J298" s="19">
        <v>0</v>
      </c>
      <c r="K298" s="19">
        <v>0</v>
      </c>
      <c r="L298" s="19">
        <v>0</v>
      </c>
      <c r="M298" s="19">
        <v>0</v>
      </c>
      <c r="N298" s="19">
        <v>2042</v>
      </c>
      <c r="O298" s="19">
        <v>4437</v>
      </c>
      <c r="P298" s="19">
        <v>1300</v>
      </c>
      <c r="Q298" s="19">
        <v>0</v>
      </c>
      <c r="R298" s="19">
        <v>2080</v>
      </c>
      <c r="S298" s="19">
        <v>0</v>
      </c>
      <c r="T298" s="19">
        <v>0</v>
      </c>
      <c r="U298" s="19">
        <v>6343</v>
      </c>
      <c r="V298" s="19">
        <v>6618</v>
      </c>
      <c r="W298" s="20">
        <f t="shared" si="21"/>
        <v>0</v>
      </c>
      <c r="X298" s="21">
        <v>0</v>
      </c>
      <c r="Y298" s="21">
        <v>0</v>
      </c>
      <c r="Z298" s="21">
        <v>0</v>
      </c>
      <c r="AA298" s="22">
        <v>0</v>
      </c>
      <c r="AB298" s="28">
        <v>4223</v>
      </c>
      <c r="AC298" s="23">
        <f t="shared" si="22"/>
        <v>965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965</v>
      </c>
      <c r="AQ298" s="25">
        <f t="shared" si="23"/>
        <v>0</v>
      </c>
      <c r="AR298" s="26">
        <v>0</v>
      </c>
      <c r="AS298" s="26">
        <v>0</v>
      </c>
      <c r="AT298" s="26">
        <v>0</v>
      </c>
      <c r="AU298" s="27">
        <v>0</v>
      </c>
    </row>
    <row r="299" spans="1:47" x14ac:dyDescent="0.25">
      <c r="A299" s="14" t="s">
        <v>54</v>
      </c>
      <c r="B299" s="15" t="s">
        <v>647</v>
      </c>
      <c r="C299" s="15" t="s">
        <v>50</v>
      </c>
      <c r="D299" s="15" t="s">
        <v>648</v>
      </c>
      <c r="E299" s="16">
        <v>34072811</v>
      </c>
      <c r="F299" s="17">
        <v>0</v>
      </c>
      <c r="G299" s="18">
        <f t="shared" si="20"/>
        <v>2662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2662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  <c r="V299" s="19">
        <v>0</v>
      </c>
      <c r="W299" s="20">
        <f t="shared" si="21"/>
        <v>0</v>
      </c>
      <c r="X299" s="21">
        <v>0</v>
      </c>
      <c r="Y299" s="21">
        <v>0</v>
      </c>
      <c r="Z299" s="21">
        <v>0</v>
      </c>
      <c r="AA299" s="22">
        <v>0</v>
      </c>
      <c r="AB299" s="28">
        <v>0</v>
      </c>
      <c r="AC299" s="23">
        <f t="shared" si="22"/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0</v>
      </c>
      <c r="AQ299" s="25">
        <f t="shared" si="23"/>
        <v>0</v>
      </c>
      <c r="AR299" s="26">
        <v>0</v>
      </c>
      <c r="AS299" s="26">
        <v>0</v>
      </c>
      <c r="AT299" s="26">
        <v>0</v>
      </c>
      <c r="AU299" s="27">
        <v>0</v>
      </c>
    </row>
    <row r="300" spans="1:47" x14ac:dyDescent="0.25">
      <c r="A300" s="14" t="s">
        <v>54</v>
      </c>
      <c r="B300" s="15" t="s">
        <v>649</v>
      </c>
      <c r="C300" s="15" t="s">
        <v>50</v>
      </c>
      <c r="D300" s="15" t="s">
        <v>650</v>
      </c>
      <c r="E300" s="16">
        <v>36099406</v>
      </c>
      <c r="F300" s="17">
        <v>645586</v>
      </c>
      <c r="G300" s="18">
        <f t="shared" si="20"/>
        <v>92316</v>
      </c>
      <c r="H300" s="19">
        <v>0</v>
      </c>
      <c r="I300" s="19">
        <v>5782</v>
      </c>
      <c r="J300" s="19">
        <v>11416</v>
      </c>
      <c r="K300" s="19">
        <v>0</v>
      </c>
      <c r="L300" s="19">
        <v>0</v>
      </c>
      <c r="M300" s="19">
        <v>0</v>
      </c>
      <c r="N300" s="19">
        <v>3904</v>
      </c>
      <c r="O300" s="19">
        <v>20137</v>
      </c>
      <c r="P300" s="19">
        <v>0</v>
      </c>
      <c r="Q300" s="19">
        <v>0</v>
      </c>
      <c r="R300" s="19">
        <v>4474</v>
      </c>
      <c r="S300" s="19">
        <v>3300</v>
      </c>
      <c r="T300" s="19">
        <v>0</v>
      </c>
      <c r="U300" s="19">
        <v>21686</v>
      </c>
      <c r="V300" s="19">
        <v>21617</v>
      </c>
      <c r="W300" s="20">
        <f t="shared" si="21"/>
        <v>0</v>
      </c>
      <c r="X300" s="21">
        <v>0</v>
      </c>
      <c r="Y300" s="21">
        <v>0</v>
      </c>
      <c r="Z300" s="21">
        <v>0</v>
      </c>
      <c r="AA300" s="22">
        <v>0</v>
      </c>
      <c r="AB300" s="28">
        <v>8598</v>
      </c>
      <c r="AC300" s="23">
        <f t="shared" si="22"/>
        <v>3282</v>
      </c>
      <c r="AD300" s="24">
        <v>0</v>
      </c>
      <c r="AE300" s="24">
        <v>303</v>
      </c>
      <c r="AF300" s="24">
        <v>0</v>
      </c>
      <c r="AG300" s="24">
        <v>0</v>
      </c>
      <c r="AH300" s="24">
        <v>1000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1979</v>
      </c>
      <c r="AQ300" s="25">
        <f t="shared" si="23"/>
        <v>0</v>
      </c>
      <c r="AR300" s="26">
        <v>0</v>
      </c>
      <c r="AS300" s="26">
        <v>0</v>
      </c>
      <c r="AT300" s="26">
        <v>0</v>
      </c>
      <c r="AU300" s="27">
        <v>0</v>
      </c>
    </row>
    <row r="301" spans="1:47" x14ac:dyDescent="0.25">
      <c r="A301" s="14" t="s">
        <v>54</v>
      </c>
      <c r="B301" s="15" t="s">
        <v>651</v>
      </c>
      <c r="C301" s="15" t="s">
        <v>50</v>
      </c>
      <c r="D301" s="15" t="s">
        <v>652</v>
      </c>
      <c r="E301" s="16">
        <v>34063510</v>
      </c>
      <c r="F301" s="17">
        <v>0</v>
      </c>
      <c r="G301" s="18">
        <f t="shared" si="20"/>
        <v>22425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14556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19">
        <v>7869</v>
      </c>
      <c r="W301" s="20">
        <f t="shared" si="21"/>
        <v>0</v>
      </c>
      <c r="X301" s="21">
        <v>0</v>
      </c>
      <c r="Y301" s="21">
        <v>0</v>
      </c>
      <c r="Z301" s="21">
        <v>0</v>
      </c>
      <c r="AA301" s="22">
        <v>0</v>
      </c>
      <c r="AB301" s="28">
        <v>0</v>
      </c>
      <c r="AC301" s="23">
        <f t="shared" si="22"/>
        <v>4125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4125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0</v>
      </c>
      <c r="AQ301" s="25">
        <f t="shared" si="23"/>
        <v>0</v>
      </c>
      <c r="AR301" s="26">
        <v>0</v>
      </c>
      <c r="AS301" s="26">
        <v>0</v>
      </c>
      <c r="AT301" s="26">
        <v>0</v>
      </c>
      <c r="AU301" s="27">
        <v>0</v>
      </c>
    </row>
    <row r="302" spans="1:47" x14ac:dyDescent="0.25">
      <c r="A302" s="14" t="s">
        <v>54</v>
      </c>
      <c r="B302" s="15" t="s">
        <v>653</v>
      </c>
      <c r="C302" s="15" t="s">
        <v>50</v>
      </c>
      <c r="D302" s="15" t="s">
        <v>654</v>
      </c>
      <c r="E302" s="16">
        <v>34074198</v>
      </c>
      <c r="F302" s="17">
        <v>0</v>
      </c>
      <c r="G302" s="18">
        <f t="shared" si="20"/>
        <v>11531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11531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20">
        <f t="shared" si="21"/>
        <v>0</v>
      </c>
      <c r="X302" s="21">
        <v>0</v>
      </c>
      <c r="Y302" s="21">
        <v>0</v>
      </c>
      <c r="Z302" s="21">
        <v>0</v>
      </c>
      <c r="AA302" s="22">
        <v>0</v>
      </c>
      <c r="AB302" s="28">
        <v>0</v>
      </c>
      <c r="AC302" s="23">
        <f t="shared" si="22"/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5">
        <f t="shared" si="23"/>
        <v>0</v>
      </c>
      <c r="AR302" s="26">
        <v>0</v>
      </c>
      <c r="AS302" s="26">
        <v>0</v>
      </c>
      <c r="AT302" s="26">
        <v>0</v>
      </c>
      <c r="AU302" s="27">
        <v>0</v>
      </c>
    </row>
    <row r="303" spans="1:47" x14ac:dyDescent="0.25">
      <c r="A303" s="14" t="s">
        <v>54</v>
      </c>
      <c r="B303" s="15" t="s">
        <v>655</v>
      </c>
      <c r="C303" s="15" t="s">
        <v>50</v>
      </c>
      <c r="D303" s="15" t="s">
        <v>656</v>
      </c>
      <c r="E303" s="16">
        <v>34015728</v>
      </c>
      <c r="F303" s="17">
        <v>0</v>
      </c>
      <c r="G303" s="18">
        <f t="shared" si="20"/>
        <v>5059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5059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20">
        <f t="shared" si="21"/>
        <v>0</v>
      </c>
      <c r="X303" s="21">
        <v>0</v>
      </c>
      <c r="Y303" s="21">
        <v>0</v>
      </c>
      <c r="Z303" s="21">
        <v>0</v>
      </c>
      <c r="AA303" s="22">
        <v>0</v>
      </c>
      <c r="AB303" s="28">
        <v>0</v>
      </c>
      <c r="AC303" s="23">
        <f t="shared" si="22"/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4">
        <v>0</v>
      </c>
      <c r="AP303" s="24">
        <v>0</v>
      </c>
      <c r="AQ303" s="25">
        <f t="shared" si="23"/>
        <v>0</v>
      </c>
      <c r="AR303" s="26">
        <v>0</v>
      </c>
      <c r="AS303" s="26">
        <v>0</v>
      </c>
      <c r="AT303" s="26">
        <v>0</v>
      </c>
      <c r="AU303" s="27">
        <v>0</v>
      </c>
    </row>
    <row r="304" spans="1:47" x14ac:dyDescent="0.25">
      <c r="A304" s="14" t="s">
        <v>54</v>
      </c>
      <c r="B304" s="15" t="s">
        <v>657</v>
      </c>
      <c r="C304" s="15" t="s">
        <v>50</v>
      </c>
      <c r="D304" s="15" t="s">
        <v>658</v>
      </c>
      <c r="E304" s="16">
        <v>37960288</v>
      </c>
      <c r="F304" s="17">
        <v>0</v>
      </c>
      <c r="G304" s="18">
        <f t="shared" si="20"/>
        <v>20451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12131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8320</v>
      </c>
      <c r="W304" s="20">
        <f t="shared" si="21"/>
        <v>0</v>
      </c>
      <c r="X304" s="21">
        <v>0</v>
      </c>
      <c r="Y304" s="21">
        <v>0</v>
      </c>
      <c r="Z304" s="21">
        <v>0</v>
      </c>
      <c r="AA304" s="22">
        <v>0</v>
      </c>
      <c r="AB304" s="28">
        <v>0</v>
      </c>
      <c r="AC304" s="23">
        <f t="shared" si="22"/>
        <v>2763</v>
      </c>
      <c r="AD304" s="24">
        <v>0</v>
      </c>
      <c r="AE304" s="24">
        <v>0</v>
      </c>
      <c r="AF304" s="24">
        <v>0</v>
      </c>
      <c r="AG304" s="24">
        <v>0</v>
      </c>
      <c r="AH304" s="24">
        <v>500</v>
      </c>
      <c r="AI304" s="24">
        <v>0</v>
      </c>
      <c r="AJ304" s="24">
        <v>2263</v>
      </c>
      <c r="AK304" s="24">
        <v>0</v>
      </c>
      <c r="AL304" s="24">
        <v>0</v>
      </c>
      <c r="AM304" s="24">
        <v>0</v>
      </c>
      <c r="AN304" s="24">
        <v>0</v>
      </c>
      <c r="AO304" s="24">
        <v>0</v>
      </c>
      <c r="AP304" s="24">
        <v>0</v>
      </c>
      <c r="AQ304" s="25">
        <f t="shared" si="23"/>
        <v>0</v>
      </c>
      <c r="AR304" s="26">
        <v>0</v>
      </c>
      <c r="AS304" s="26">
        <v>0</v>
      </c>
      <c r="AT304" s="26">
        <v>0</v>
      </c>
      <c r="AU304" s="27">
        <v>0</v>
      </c>
    </row>
    <row r="305" spans="1:47" x14ac:dyDescent="0.25">
      <c r="A305" s="14" t="s">
        <v>54</v>
      </c>
      <c r="B305" s="15" t="s">
        <v>659</v>
      </c>
      <c r="C305" s="15" t="s">
        <v>51</v>
      </c>
      <c r="D305" s="15" t="s">
        <v>660</v>
      </c>
      <c r="E305" s="16">
        <v>90000176</v>
      </c>
      <c r="F305" s="17">
        <v>1648476</v>
      </c>
      <c r="G305" s="18">
        <f t="shared" si="20"/>
        <v>29066</v>
      </c>
      <c r="H305" s="19">
        <v>3754</v>
      </c>
      <c r="I305" s="19">
        <v>0</v>
      </c>
      <c r="J305" s="19">
        <v>0</v>
      </c>
      <c r="K305" s="19">
        <v>1000</v>
      </c>
      <c r="L305" s="19">
        <v>0</v>
      </c>
      <c r="M305" s="19">
        <v>0</v>
      </c>
      <c r="N305" s="19">
        <v>9760</v>
      </c>
      <c r="O305" s="19">
        <v>0</v>
      </c>
      <c r="P305" s="19">
        <v>0</v>
      </c>
      <c r="Q305" s="19">
        <v>0</v>
      </c>
      <c r="R305" s="19">
        <v>8552</v>
      </c>
      <c r="S305" s="19">
        <v>6000</v>
      </c>
      <c r="T305" s="19">
        <v>0</v>
      </c>
      <c r="U305" s="19">
        <v>0</v>
      </c>
      <c r="V305" s="19">
        <v>0</v>
      </c>
      <c r="W305" s="20">
        <f t="shared" si="21"/>
        <v>0</v>
      </c>
      <c r="X305" s="21">
        <v>0</v>
      </c>
      <c r="Y305" s="21">
        <v>0</v>
      </c>
      <c r="Z305" s="21">
        <v>0</v>
      </c>
      <c r="AA305" s="22">
        <v>0</v>
      </c>
      <c r="AB305" s="28">
        <v>5619</v>
      </c>
      <c r="AC305" s="23">
        <f t="shared" si="22"/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0</v>
      </c>
      <c r="AQ305" s="25">
        <f t="shared" si="23"/>
        <v>0</v>
      </c>
      <c r="AR305" s="26">
        <v>0</v>
      </c>
      <c r="AS305" s="26">
        <v>0</v>
      </c>
      <c r="AT305" s="26">
        <v>0</v>
      </c>
      <c r="AU305" s="27">
        <v>0</v>
      </c>
    </row>
    <row r="306" spans="1:47" x14ac:dyDescent="0.25">
      <c r="A306" s="14" t="s">
        <v>54</v>
      </c>
      <c r="B306" s="15" t="s">
        <v>661</v>
      </c>
      <c r="C306" s="15" t="s">
        <v>51</v>
      </c>
      <c r="D306" s="15" t="s">
        <v>662</v>
      </c>
      <c r="E306" s="16">
        <v>34104691</v>
      </c>
      <c r="F306" s="17">
        <v>432474</v>
      </c>
      <c r="G306" s="18">
        <f t="shared" si="20"/>
        <v>29672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2381</v>
      </c>
      <c r="O306" s="19">
        <v>0</v>
      </c>
      <c r="P306" s="19">
        <v>0</v>
      </c>
      <c r="Q306" s="19">
        <v>0</v>
      </c>
      <c r="R306" s="19">
        <v>1485</v>
      </c>
      <c r="S306" s="19">
        <v>0</v>
      </c>
      <c r="T306" s="19">
        <v>0</v>
      </c>
      <c r="U306" s="19">
        <v>23213</v>
      </c>
      <c r="V306" s="19">
        <v>2593</v>
      </c>
      <c r="W306" s="20">
        <f t="shared" si="21"/>
        <v>0</v>
      </c>
      <c r="X306" s="21">
        <v>0</v>
      </c>
      <c r="Y306" s="21">
        <v>0</v>
      </c>
      <c r="Z306" s="21">
        <v>0</v>
      </c>
      <c r="AA306" s="22">
        <v>0</v>
      </c>
      <c r="AB306" s="28">
        <v>3882</v>
      </c>
      <c r="AC306" s="23">
        <f t="shared" si="22"/>
        <v>531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531</v>
      </c>
      <c r="AQ306" s="25">
        <f t="shared" si="23"/>
        <v>0</v>
      </c>
      <c r="AR306" s="26">
        <v>0</v>
      </c>
      <c r="AS306" s="26">
        <v>0</v>
      </c>
      <c r="AT306" s="26">
        <v>0</v>
      </c>
      <c r="AU306" s="27">
        <v>0</v>
      </c>
    </row>
    <row r="307" spans="1:47" x14ac:dyDescent="0.25">
      <c r="A307" s="14" t="s">
        <v>54</v>
      </c>
      <c r="B307" s="15" t="s">
        <v>663</v>
      </c>
      <c r="C307" s="15" t="s">
        <v>51</v>
      </c>
      <c r="D307" s="15" t="s">
        <v>664</v>
      </c>
      <c r="E307" s="16">
        <v>90000195</v>
      </c>
      <c r="F307" s="17">
        <v>633742</v>
      </c>
      <c r="G307" s="18">
        <f t="shared" si="20"/>
        <v>16108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6387</v>
      </c>
      <c r="O307" s="19">
        <v>0</v>
      </c>
      <c r="P307" s="19">
        <v>0</v>
      </c>
      <c r="Q307" s="19">
        <v>0</v>
      </c>
      <c r="R307" s="19">
        <v>3060</v>
      </c>
      <c r="S307" s="19">
        <v>4500</v>
      </c>
      <c r="T307" s="19">
        <v>0</v>
      </c>
      <c r="U307" s="19">
        <v>0</v>
      </c>
      <c r="V307" s="19">
        <v>2161</v>
      </c>
      <c r="W307" s="20">
        <f t="shared" si="21"/>
        <v>0</v>
      </c>
      <c r="X307" s="21">
        <v>0</v>
      </c>
      <c r="Y307" s="21">
        <v>0</v>
      </c>
      <c r="Z307" s="21">
        <v>0</v>
      </c>
      <c r="AA307" s="22">
        <v>0</v>
      </c>
      <c r="AB307" s="28">
        <v>5906</v>
      </c>
      <c r="AC307" s="23">
        <f t="shared" si="22"/>
        <v>3730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3730</v>
      </c>
      <c r="AQ307" s="25">
        <f t="shared" si="23"/>
        <v>0</v>
      </c>
      <c r="AR307" s="26">
        <v>0</v>
      </c>
      <c r="AS307" s="26">
        <v>0</v>
      </c>
      <c r="AT307" s="26">
        <v>0</v>
      </c>
      <c r="AU307" s="27">
        <v>0</v>
      </c>
    </row>
    <row r="308" spans="1:47" x14ac:dyDescent="0.25">
      <c r="A308" s="14" t="s">
        <v>54</v>
      </c>
      <c r="B308" s="15" t="s">
        <v>665</v>
      </c>
      <c r="C308" s="15" t="s">
        <v>51</v>
      </c>
      <c r="D308" s="15" t="s">
        <v>666</v>
      </c>
      <c r="E308" s="16">
        <v>50158660</v>
      </c>
      <c r="F308" s="17">
        <v>703221</v>
      </c>
      <c r="G308" s="18">
        <f t="shared" si="20"/>
        <v>44160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5005</v>
      </c>
      <c r="O308" s="19">
        <v>16568</v>
      </c>
      <c r="P308" s="19">
        <v>0</v>
      </c>
      <c r="Q308" s="19">
        <v>0</v>
      </c>
      <c r="R308" s="19">
        <v>6723</v>
      </c>
      <c r="S308" s="19">
        <v>2100</v>
      </c>
      <c r="T308" s="19">
        <v>1200</v>
      </c>
      <c r="U308" s="19">
        <v>1148</v>
      </c>
      <c r="V308" s="19">
        <v>11416</v>
      </c>
      <c r="W308" s="20">
        <f t="shared" si="21"/>
        <v>0</v>
      </c>
      <c r="X308" s="21">
        <v>0</v>
      </c>
      <c r="Y308" s="21">
        <v>0</v>
      </c>
      <c r="Z308" s="21">
        <v>0</v>
      </c>
      <c r="AA308" s="22">
        <v>0</v>
      </c>
      <c r="AB308" s="28">
        <v>6686</v>
      </c>
      <c r="AC308" s="23">
        <f t="shared" si="22"/>
        <v>4093</v>
      </c>
      <c r="AD308" s="24">
        <v>0</v>
      </c>
      <c r="AE308" s="24">
        <v>0</v>
      </c>
      <c r="AF308" s="24">
        <v>0</v>
      </c>
      <c r="AG308" s="24">
        <v>0</v>
      </c>
      <c r="AH308" s="24">
        <v>672</v>
      </c>
      <c r="AI308" s="24">
        <v>0</v>
      </c>
      <c r="AJ308" s="24">
        <v>3333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88</v>
      </c>
      <c r="AQ308" s="25">
        <f t="shared" si="23"/>
        <v>0</v>
      </c>
      <c r="AR308" s="26">
        <v>0</v>
      </c>
      <c r="AS308" s="26">
        <v>0</v>
      </c>
      <c r="AT308" s="26">
        <v>0</v>
      </c>
      <c r="AU308" s="27">
        <v>0</v>
      </c>
    </row>
    <row r="309" spans="1:47" x14ac:dyDescent="0.25">
      <c r="A309" s="14" t="s">
        <v>54</v>
      </c>
      <c r="B309" s="15" t="s">
        <v>667</v>
      </c>
      <c r="C309" s="15" t="s">
        <v>51</v>
      </c>
      <c r="D309" s="15" t="s">
        <v>668</v>
      </c>
      <c r="E309" s="16">
        <v>46537856</v>
      </c>
      <c r="F309" s="17">
        <v>0</v>
      </c>
      <c r="G309" s="18">
        <f t="shared" si="20"/>
        <v>6839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6839</v>
      </c>
      <c r="P309" s="19"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20">
        <f t="shared" si="21"/>
        <v>0</v>
      </c>
      <c r="X309" s="21">
        <v>0</v>
      </c>
      <c r="Y309" s="21">
        <v>0</v>
      </c>
      <c r="Z309" s="21">
        <v>0</v>
      </c>
      <c r="AA309" s="22">
        <v>0</v>
      </c>
      <c r="AB309" s="28">
        <v>0</v>
      </c>
      <c r="AC309" s="23">
        <f t="shared" si="22"/>
        <v>1683</v>
      </c>
      <c r="AD309" s="24">
        <v>0</v>
      </c>
      <c r="AE309" s="24">
        <v>0</v>
      </c>
      <c r="AF309" s="24">
        <v>0</v>
      </c>
      <c r="AG309" s="24">
        <v>0</v>
      </c>
      <c r="AH309" s="24">
        <v>500</v>
      </c>
      <c r="AI309" s="24">
        <v>0</v>
      </c>
      <c r="AJ309" s="24">
        <v>1183</v>
      </c>
      <c r="AK309" s="24">
        <v>0</v>
      </c>
      <c r="AL309" s="24">
        <v>0</v>
      </c>
      <c r="AM309" s="24">
        <v>0</v>
      </c>
      <c r="AN309" s="24">
        <v>0</v>
      </c>
      <c r="AO309" s="24">
        <v>0</v>
      </c>
      <c r="AP309" s="24">
        <v>0</v>
      </c>
      <c r="AQ309" s="25">
        <f t="shared" si="23"/>
        <v>0</v>
      </c>
      <c r="AR309" s="26">
        <v>0</v>
      </c>
      <c r="AS309" s="26">
        <v>0</v>
      </c>
      <c r="AT309" s="26">
        <v>0</v>
      </c>
      <c r="AU309" s="27">
        <v>124</v>
      </c>
    </row>
    <row r="310" spans="1:47" x14ac:dyDescent="0.25">
      <c r="A310" s="14" t="s">
        <v>54</v>
      </c>
      <c r="B310" s="15" t="s">
        <v>669</v>
      </c>
      <c r="C310" s="15" t="s">
        <v>51</v>
      </c>
      <c r="D310" s="15" t="s">
        <v>670</v>
      </c>
      <c r="E310" s="16">
        <v>52441296</v>
      </c>
      <c r="F310" s="17">
        <v>0</v>
      </c>
      <c r="G310" s="18">
        <f t="shared" si="20"/>
        <v>10248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7394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2854</v>
      </c>
      <c r="W310" s="20">
        <f t="shared" si="21"/>
        <v>0</v>
      </c>
      <c r="X310" s="21">
        <v>0</v>
      </c>
      <c r="Y310" s="21">
        <v>0</v>
      </c>
      <c r="Z310" s="21">
        <v>0</v>
      </c>
      <c r="AA310" s="22">
        <v>0</v>
      </c>
      <c r="AB310" s="28">
        <v>0</v>
      </c>
      <c r="AC310" s="23">
        <f t="shared" si="22"/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5">
        <f t="shared" si="23"/>
        <v>0</v>
      </c>
      <c r="AR310" s="26">
        <v>0</v>
      </c>
      <c r="AS310" s="26">
        <v>0</v>
      </c>
      <c r="AT310" s="26">
        <v>0</v>
      </c>
      <c r="AU310" s="27">
        <v>0</v>
      </c>
    </row>
    <row r="311" spans="1:47" x14ac:dyDescent="0.25">
      <c r="A311" s="14" t="s">
        <v>54</v>
      </c>
      <c r="B311" s="15" t="s">
        <v>671</v>
      </c>
      <c r="C311" s="15" t="s">
        <v>51</v>
      </c>
      <c r="D311" s="15" t="s">
        <v>672</v>
      </c>
      <c r="E311" s="16">
        <v>397482</v>
      </c>
      <c r="F311" s="17">
        <v>0</v>
      </c>
      <c r="G311" s="18">
        <f t="shared" si="20"/>
        <v>6227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6227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  <c r="V311" s="19">
        <v>0</v>
      </c>
      <c r="W311" s="20">
        <f t="shared" si="21"/>
        <v>0</v>
      </c>
      <c r="X311" s="21">
        <v>0</v>
      </c>
      <c r="Y311" s="21">
        <v>0</v>
      </c>
      <c r="Z311" s="21">
        <v>0</v>
      </c>
      <c r="AA311" s="22">
        <v>0</v>
      </c>
      <c r="AB311" s="28">
        <v>0</v>
      </c>
      <c r="AC311" s="23">
        <f t="shared" si="22"/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0</v>
      </c>
      <c r="AQ311" s="25">
        <f t="shared" si="23"/>
        <v>0</v>
      </c>
      <c r="AR311" s="26">
        <v>0</v>
      </c>
      <c r="AS311" s="26">
        <v>0</v>
      </c>
      <c r="AT311" s="26">
        <v>0</v>
      </c>
      <c r="AU311" s="27">
        <v>0</v>
      </c>
    </row>
    <row r="312" spans="1:47" x14ac:dyDescent="0.25">
      <c r="A312" s="14" t="s">
        <v>54</v>
      </c>
      <c r="B312" s="15" t="s">
        <v>673</v>
      </c>
      <c r="C312" s="15" t="s">
        <v>51</v>
      </c>
      <c r="D312" s="15" t="s">
        <v>674</v>
      </c>
      <c r="E312" s="16">
        <v>90000342</v>
      </c>
      <c r="F312" s="17">
        <v>429755</v>
      </c>
      <c r="G312" s="18">
        <f t="shared" si="20"/>
        <v>6892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2362</v>
      </c>
      <c r="O312" s="19">
        <v>0</v>
      </c>
      <c r="P312" s="19">
        <v>0</v>
      </c>
      <c r="Q312" s="19">
        <v>0</v>
      </c>
      <c r="R312" s="19">
        <v>1980</v>
      </c>
      <c r="S312" s="19">
        <v>2550</v>
      </c>
      <c r="T312" s="19">
        <v>0</v>
      </c>
      <c r="U312" s="19">
        <v>0</v>
      </c>
      <c r="V312" s="19">
        <v>0</v>
      </c>
      <c r="W312" s="20">
        <f t="shared" si="21"/>
        <v>0</v>
      </c>
      <c r="X312" s="21">
        <v>0</v>
      </c>
      <c r="Y312" s="21">
        <v>0</v>
      </c>
      <c r="Z312" s="21">
        <v>0</v>
      </c>
      <c r="AA312" s="22">
        <v>0</v>
      </c>
      <c r="AB312" s="28">
        <v>5924</v>
      </c>
      <c r="AC312" s="23">
        <f t="shared" si="22"/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0</v>
      </c>
      <c r="AQ312" s="25">
        <f t="shared" si="23"/>
        <v>0</v>
      </c>
      <c r="AR312" s="26">
        <v>0</v>
      </c>
      <c r="AS312" s="26">
        <v>0</v>
      </c>
      <c r="AT312" s="26">
        <v>0</v>
      </c>
      <c r="AU312" s="27">
        <v>0</v>
      </c>
    </row>
    <row r="313" spans="1:47" x14ac:dyDescent="0.25">
      <c r="A313" s="14" t="s">
        <v>54</v>
      </c>
      <c r="B313" s="15" t="s">
        <v>675</v>
      </c>
      <c r="C313" s="15" t="s">
        <v>51</v>
      </c>
      <c r="D313" s="15" t="s">
        <v>676</v>
      </c>
      <c r="E313" s="16">
        <v>54906211</v>
      </c>
      <c r="F313" s="17">
        <v>233732</v>
      </c>
      <c r="G313" s="18">
        <f t="shared" si="20"/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9">
        <v>0</v>
      </c>
      <c r="T313" s="19">
        <v>0</v>
      </c>
      <c r="U313" s="19">
        <v>0</v>
      </c>
      <c r="V313" s="19">
        <v>0</v>
      </c>
      <c r="W313" s="20">
        <f t="shared" si="21"/>
        <v>0</v>
      </c>
      <c r="X313" s="21">
        <v>0</v>
      </c>
      <c r="Y313" s="21">
        <v>0</v>
      </c>
      <c r="Z313" s="21">
        <v>0</v>
      </c>
      <c r="AA313" s="22">
        <v>0</v>
      </c>
      <c r="AB313" s="28">
        <v>0</v>
      </c>
      <c r="AC313" s="23">
        <f t="shared" si="22"/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4">
        <v>0</v>
      </c>
      <c r="AO313" s="24">
        <v>0</v>
      </c>
      <c r="AP313" s="24">
        <v>0</v>
      </c>
      <c r="AQ313" s="25">
        <f t="shared" si="23"/>
        <v>0</v>
      </c>
      <c r="AR313" s="26">
        <v>0</v>
      </c>
      <c r="AS313" s="26">
        <v>0</v>
      </c>
      <c r="AT313" s="26">
        <v>0</v>
      </c>
      <c r="AU313" s="27">
        <v>0</v>
      </c>
    </row>
    <row r="314" spans="1:47" x14ac:dyDescent="0.25">
      <c r="A314" s="14" t="s">
        <v>54</v>
      </c>
      <c r="B314" s="15" t="s">
        <v>677</v>
      </c>
      <c r="C314" s="15" t="s">
        <v>51</v>
      </c>
      <c r="D314" s="15" t="s">
        <v>678</v>
      </c>
      <c r="E314" s="16">
        <v>42371813</v>
      </c>
      <c r="F314" s="17">
        <v>0</v>
      </c>
      <c r="G314" s="18">
        <f t="shared" si="20"/>
        <v>115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115</v>
      </c>
      <c r="O314" s="19">
        <v>0</v>
      </c>
      <c r="P314" s="19"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  <c r="V314" s="19">
        <v>0</v>
      </c>
      <c r="W314" s="20">
        <f t="shared" si="21"/>
        <v>0</v>
      </c>
      <c r="X314" s="21">
        <v>0</v>
      </c>
      <c r="Y314" s="21">
        <v>0</v>
      </c>
      <c r="Z314" s="21">
        <v>0</v>
      </c>
      <c r="AA314" s="22">
        <v>0</v>
      </c>
      <c r="AB314" s="28">
        <v>0</v>
      </c>
      <c r="AC314" s="23">
        <f t="shared" si="22"/>
        <v>51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51</v>
      </c>
      <c r="AJ314" s="24">
        <v>0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0</v>
      </c>
      <c r="AQ314" s="25">
        <f t="shared" si="23"/>
        <v>0</v>
      </c>
      <c r="AR314" s="26">
        <v>0</v>
      </c>
      <c r="AS314" s="26">
        <v>0</v>
      </c>
      <c r="AT314" s="26">
        <v>0</v>
      </c>
      <c r="AU314" s="27">
        <v>0</v>
      </c>
    </row>
    <row r="315" spans="1:47" x14ac:dyDescent="0.25">
      <c r="A315" s="14" t="s">
        <v>54</v>
      </c>
      <c r="B315" s="15" t="s">
        <v>679</v>
      </c>
      <c r="C315" s="15" t="s">
        <v>51</v>
      </c>
      <c r="D315" s="15" t="s">
        <v>680</v>
      </c>
      <c r="E315" s="16">
        <v>37966294</v>
      </c>
      <c r="F315" s="17">
        <v>0</v>
      </c>
      <c r="G315" s="18">
        <f t="shared" si="20"/>
        <v>192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192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  <c r="V315" s="19">
        <v>0</v>
      </c>
      <c r="W315" s="20">
        <f t="shared" si="21"/>
        <v>0</v>
      </c>
      <c r="X315" s="21">
        <v>0</v>
      </c>
      <c r="Y315" s="21">
        <v>0</v>
      </c>
      <c r="Z315" s="21">
        <v>0</v>
      </c>
      <c r="AA315" s="22">
        <v>0</v>
      </c>
      <c r="AB315" s="28">
        <v>0</v>
      </c>
      <c r="AC315" s="23">
        <f t="shared" si="22"/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0</v>
      </c>
      <c r="AQ315" s="25">
        <f t="shared" si="23"/>
        <v>0</v>
      </c>
      <c r="AR315" s="26">
        <v>0</v>
      </c>
      <c r="AS315" s="26">
        <v>0</v>
      </c>
      <c r="AT315" s="26">
        <v>0</v>
      </c>
      <c r="AU315" s="27">
        <v>0</v>
      </c>
    </row>
    <row r="316" spans="1:47" x14ac:dyDescent="0.25">
      <c r="A316" s="14" t="s">
        <v>54</v>
      </c>
      <c r="B316" s="15" t="s">
        <v>681</v>
      </c>
      <c r="C316" s="15" t="s">
        <v>51</v>
      </c>
      <c r="D316" s="15" t="s">
        <v>682</v>
      </c>
      <c r="E316" s="16">
        <v>48184748</v>
      </c>
      <c r="F316" s="17">
        <v>7430</v>
      </c>
      <c r="G316" s="18">
        <f t="shared" si="20"/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v>0</v>
      </c>
      <c r="V316" s="19">
        <v>0</v>
      </c>
      <c r="W316" s="20">
        <f t="shared" si="21"/>
        <v>0</v>
      </c>
      <c r="X316" s="21">
        <v>0</v>
      </c>
      <c r="Y316" s="21">
        <v>0</v>
      </c>
      <c r="Z316" s="21">
        <v>0</v>
      </c>
      <c r="AA316" s="22">
        <v>0</v>
      </c>
      <c r="AB316" s="28">
        <v>0</v>
      </c>
      <c r="AC316" s="23">
        <f t="shared" si="22"/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4">
        <v>0</v>
      </c>
      <c r="AO316" s="24">
        <v>0</v>
      </c>
      <c r="AP316" s="24">
        <v>0</v>
      </c>
      <c r="AQ316" s="25">
        <f t="shared" si="23"/>
        <v>0</v>
      </c>
      <c r="AR316" s="26">
        <v>0</v>
      </c>
      <c r="AS316" s="26">
        <v>0</v>
      </c>
      <c r="AT316" s="26">
        <v>0</v>
      </c>
      <c r="AU316" s="27">
        <v>0</v>
      </c>
    </row>
    <row r="317" spans="1:47" x14ac:dyDescent="0.25">
      <c r="A317" s="14" t="s">
        <v>54</v>
      </c>
      <c r="B317" s="15" t="s">
        <v>683</v>
      </c>
      <c r="C317" s="15" t="s">
        <v>51</v>
      </c>
      <c r="D317" s="15" t="s">
        <v>684</v>
      </c>
      <c r="E317" s="16">
        <v>40079422</v>
      </c>
      <c r="F317" s="17">
        <v>100515</v>
      </c>
      <c r="G317" s="18">
        <f t="shared" si="20"/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v>0</v>
      </c>
      <c r="V317" s="19">
        <v>0</v>
      </c>
      <c r="W317" s="20">
        <f t="shared" si="21"/>
        <v>0</v>
      </c>
      <c r="X317" s="21">
        <v>0</v>
      </c>
      <c r="Y317" s="21">
        <v>0</v>
      </c>
      <c r="Z317" s="21">
        <v>0</v>
      </c>
      <c r="AA317" s="22">
        <v>0</v>
      </c>
      <c r="AB317" s="28">
        <v>0</v>
      </c>
      <c r="AC317" s="23">
        <f t="shared" si="22"/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0</v>
      </c>
      <c r="AO317" s="24">
        <v>0</v>
      </c>
      <c r="AP317" s="24">
        <v>0</v>
      </c>
      <c r="AQ317" s="25">
        <f t="shared" si="23"/>
        <v>0</v>
      </c>
      <c r="AR317" s="26">
        <v>0</v>
      </c>
      <c r="AS317" s="26">
        <v>0</v>
      </c>
      <c r="AT317" s="26">
        <v>0</v>
      </c>
      <c r="AU317" s="27">
        <v>0</v>
      </c>
    </row>
    <row r="318" spans="1:47" x14ac:dyDescent="0.25">
      <c r="A318" s="14" t="s">
        <v>54</v>
      </c>
      <c r="B318" s="15" t="s">
        <v>685</v>
      </c>
      <c r="C318" s="15" t="s">
        <v>51</v>
      </c>
      <c r="D318" s="15" t="s">
        <v>686</v>
      </c>
      <c r="E318" s="16">
        <v>35613998</v>
      </c>
      <c r="F318" s="17">
        <v>0</v>
      </c>
      <c r="G318" s="18">
        <f t="shared" si="20"/>
        <v>4506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4506</v>
      </c>
      <c r="O318" s="19">
        <v>0</v>
      </c>
      <c r="P318" s="19">
        <v>0</v>
      </c>
      <c r="Q318" s="19">
        <v>0</v>
      </c>
      <c r="R318" s="19">
        <v>0</v>
      </c>
      <c r="S318" s="19">
        <v>0</v>
      </c>
      <c r="T318" s="19">
        <v>0</v>
      </c>
      <c r="U318" s="19">
        <v>0</v>
      </c>
      <c r="V318" s="19">
        <v>0</v>
      </c>
      <c r="W318" s="20">
        <f t="shared" si="21"/>
        <v>0</v>
      </c>
      <c r="X318" s="21">
        <v>0</v>
      </c>
      <c r="Y318" s="21">
        <v>0</v>
      </c>
      <c r="Z318" s="21">
        <v>0</v>
      </c>
      <c r="AA318" s="22">
        <v>0</v>
      </c>
      <c r="AB318" s="28">
        <v>0</v>
      </c>
      <c r="AC318" s="23">
        <f t="shared" si="22"/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4">
        <v>0</v>
      </c>
      <c r="AN318" s="24">
        <v>0</v>
      </c>
      <c r="AO318" s="24">
        <v>0</v>
      </c>
      <c r="AP318" s="24">
        <v>0</v>
      </c>
      <c r="AQ318" s="25">
        <f t="shared" si="23"/>
        <v>0</v>
      </c>
      <c r="AR318" s="26">
        <v>0</v>
      </c>
      <c r="AS318" s="26">
        <v>0</v>
      </c>
      <c r="AT318" s="26">
        <v>0</v>
      </c>
      <c r="AU318" s="27">
        <v>0</v>
      </c>
    </row>
    <row r="319" spans="1:47" x14ac:dyDescent="0.25">
      <c r="A319" s="14" t="s">
        <v>54</v>
      </c>
      <c r="B319" s="15" t="s">
        <v>687</v>
      </c>
      <c r="C319" s="15" t="s">
        <v>51</v>
      </c>
      <c r="D319" s="15" t="s">
        <v>688</v>
      </c>
      <c r="E319" s="16">
        <v>36111601</v>
      </c>
      <c r="F319" s="17">
        <v>205380</v>
      </c>
      <c r="G319" s="18">
        <f t="shared" si="20"/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  <c r="V319" s="19">
        <v>0</v>
      </c>
      <c r="W319" s="20">
        <f t="shared" si="21"/>
        <v>0</v>
      </c>
      <c r="X319" s="21">
        <v>0</v>
      </c>
      <c r="Y319" s="21">
        <v>0</v>
      </c>
      <c r="Z319" s="21">
        <v>0</v>
      </c>
      <c r="AA319" s="22">
        <v>0</v>
      </c>
      <c r="AB319" s="28">
        <v>0</v>
      </c>
      <c r="AC319" s="23">
        <f t="shared" si="22"/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4">
        <v>0</v>
      </c>
      <c r="AN319" s="24">
        <v>0</v>
      </c>
      <c r="AO319" s="24">
        <v>0</v>
      </c>
      <c r="AP319" s="24">
        <v>0</v>
      </c>
      <c r="AQ319" s="25">
        <f t="shared" si="23"/>
        <v>0</v>
      </c>
      <c r="AR319" s="26">
        <v>0</v>
      </c>
      <c r="AS319" s="26">
        <v>0</v>
      </c>
      <c r="AT319" s="26">
        <v>0</v>
      </c>
      <c r="AU319" s="27">
        <v>0</v>
      </c>
    </row>
    <row r="320" spans="1:47" x14ac:dyDescent="0.25">
      <c r="A320" s="14" t="s">
        <v>54</v>
      </c>
      <c r="B320" s="15" t="s">
        <v>689</v>
      </c>
      <c r="C320" s="15" t="s">
        <v>51</v>
      </c>
      <c r="D320" s="15" t="s">
        <v>690</v>
      </c>
      <c r="E320" s="16">
        <v>90000059</v>
      </c>
      <c r="F320" s="17">
        <v>0</v>
      </c>
      <c r="G320" s="18">
        <f t="shared" si="20"/>
        <v>2618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2618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  <c r="V320" s="19">
        <v>0</v>
      </c>
      <c r="W320" s="20">
        <f t="shared" si="21"/>
        <v>0</v>
      </c>
      <c r="X320" s="21">
        <v>0</v>
      </c>
      <c r="Y320" s="21">
        <v>0</v>
      </c>
      <c r="Z320" s="21">
        <v>0</v>
      </c>
      <c r="AA320" s="22">
        <v>0</v>
      </c>
      <c r="AB320" s="28">
        <v>0</v>
      </c>
      <c r="AC320" s="23">
        <f t="shared" si="22"/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0</v>
      </c>
      <c r="AQ320" s="25">
        <f t="shared" si="23"/>
        <v>0</v>
      </c>
      <c r="AR320" s="26">
        <v>0</v>
      </c>
      <c r="AS320" s="26">
        <v>0</v>
      </c>
      <c r="AT320" s="26">
        <v>0</v>
      </c>
      <c r="AU320" s="27">
        <v>0</v>
      </c>
    </row>
    <row r="321" spans="1:47" x14ac:dyDescent="0.25">
      <c r="A321" s="14" t="s">
        <v>54</v>
      </c>
      <c r="B321" s="15" t="s">
        <v>691</v>
      </c>
      <c r="C321" s="15" t="s">
        <v>51</v>
      </c>
      <c r="D321" s="15" t="s">
        <v>692</v>
      </c>
      <c r="E321" s="16">
        <v>90000068</v>
      </c>
      <c r="F321" s="17">
        <v>202609</v>
      </c>
      <c r="G321" s="18">
        <f t="shared" si="20"/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0</v>
      </c>
      <c r="W321" s="20">
        <f t="shared" si="21"/>
        <v>0</v>
      </c>
      <c r="X321" s="21">
        <v>0</v>
      </c>
      <c r="Y321" s="21">
        <v>0</v>
      </c>
      <c r="Z321" s="21">
        <v>0</v>
      </c>
      <c r="AA321" s="22">
        <v>0</v>
      </c>
      <c r="AB321" s="28">
        <v>0</v>
      </c>
      <c r="AC321" s="23">
        <f t="shared" si="22"/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0</v>
      </c>
      <c r="AQ321" s="25">
        <f t="shared" si="23"/>
        <v>0</v>
      </c>
      <c r="AR321" s="26">
        <v>0</v>
      </c>
      <c r="AS321" s="26">
        <v>0</v>
      </c>
      <c r="AT321" s="26">
        <v>0</v>
      </c>
      <c r="AU321" s="27">
        <v>0</v>
      </c>
    </row>
    <row r="322" spans="1:47" x14ac:dyDescent="0.25">
      <c r="A322" s="14" t="s">
        <v>54</v>
      </c>
      <c r="B322" s="15" t="s">
        <v>693</v>
      </c>
      <c r="C322" s="15" t="s">
        <v>51</v>
      </c>
      <c r="D322" s="15" t="s">
        <v>694</v>
      </c>
      <c r="E322" s="16">
        <v>90000069</v>
      </c>
      <c r="F322" s="17">
        <v>288956</v>
      </c>
      <c r="G322" s="18">
        <f t="shared" si="20"/>
        <v>33396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13332</v>
      </c>
      <c r="P322" s="19">
        <v>0</v>
      </c>
      <c r="Q322" s="19">
        <v>0</v>
      </c>
      <c r="R322" s="19">
        <v>0</v>
      </c>
      <c r="S322" s="19">
        <v>0</v>
      </c>
      <c r="T322" s="19">
        <v>0</v>
      </c>
      <c r="U322" s="19">
        <v>0</v>
      </c>
      <c r="V322" s="19">
        <v>20064</v>
      </c>
      <c r="W322" s="20">
        <f t="shared" si="21"/>
        <v>0</v>
      </c>
      <c r="X322" s="21">
        <v>0</v>
      </c>
      <c r="Y322" s="21">
        <v>0</v>
      </c>
      <c r="Z322" s="21">
        <v>0</v>
      </c>
      <c r="AA322" s="22">
        <v>0</v>
      </c>
      <c r="AB322" s="28">
        <v>0</v>
      </c>
      <c r="AC322" s="23">
        <f t="shared" si="22"/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5">
        <f t="shared" si="23"/>
        <v>0</v>
      </c>
      <c r="AR322" s="26">
        <v>0</v>
      </c>
      <c r="AS322" s="26">
        <v>0</v>
      </c>
      <c r="AT322" s="26">
        <v>0</v>
      </c>
      <c r="AU322" s="27">
        <v>0</v>
      </c>
    </row>
    <row r="323" spans="1:47" x14ac:dyDescent="0.25">
      <c r="A323" s="14" t="s">
        <v>54</v>
      </c>
      <c r="B323" s="15" t="s">
        <v>695</v>
      </c>
      <c r="C323" s="15" t="s">
        <v>51</v>
      </c>
      <c r="D323" s="15" t="s">
        <v>696</v>
      </c>
      <c r="E323" s="16">
        <v>90000110</v>
      </c>
      <c r="F323" s="17">
        <v>196690</v>
      </c>
      <c r="G323" s="18">
        <f t="shared" si="20"/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  <c r="V323" s="19">
        <v>0</v>
      </c>
      <c r="W323" s="20">
        <f t="shared" si="21"/>
        <v>0</v>
      </c>
      <c r="X323" s="21">
        <v>0</v>
      </c>
      <c r="Y323" s="21">
        <v>0</v>
      </c>
      <c r="Z323" s="21">
        <v>0</v>
      </c>
      <c r="AA323" s="22">
        <v>0</v>
      </c>
      <c r="AB323" s="28">
        <v>0</v>
      </c>
      <c r="AC323" s="23">
        <f t="shared" si="22"/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5">
        <f t="shared" si="23"/>
        <v>0</v>
      </c>
      <c r="AR323" s="26">
        <v>0</v>
      </c>
      <c r="AS323" s="26">
        <v>0</v>
      </c>
      <c r="AT323" s="26">
        <v>0</v>
      </c>
      <c r="AU323" s="27">
        <v>0</v>
      </c>
    </row>
    <row r="324" spans="1:47" x14ac:dyDescent="0.25">
      <c r="A324" s="14" t="s">
        <v>54</v>
      </c>
      <c r="B324" s="15" t="s">
        <v>697</v>
      </c>
      <c r="C324" s="15" t="s">
        <v>51</v>
      </c>
      <c r="D324" s="15" t="s">
        <v>698</v>
      </c>
      <c r="E324" s="16">
        <v>35973820</v>
      </c>
      <c r="F324" s="17">
        <v>1534164</v>
      </c>
      <c r="G324" s="18">
        <f t="shared" si="20"/>
        <v>28535</v>
      </c>
      <c r="H324" s="19">
        <v>0</v>
      </c>
      <c r="I324" s="19">
        <v>0</v>
      </c>
      <c r="J324" s="19">
        <v>0</v>
      </c>
      <c r="K324" s="19">
        <v>1400</v>
      </c>
      <c r="L324" s="19">
        <v>0</v>
      </c>
      <c r="M324" s="19">
        <v>0</v>
      </c>
      <c r="N324" s="19">
        <v>11059</v>
      </c>
      <c r="O324" s="19">
        <v>0</v>
      </c>
      <c r="P324" s="19">
        <v>0</v>
      </c>
      <c r="Q324" s="19">
        <v>0</v>
      </c>
      <c r="R324" s="19">
        <v>6204</v>
      </c>
      <c r="S324" s="19">
        <v>5550</v>
      </c>
      <c r="T324" s="19">
        <v>0</v>
      </c>
      <c r="U324" s="19">
        <v>0</v>
      </c>
      <c r="V324" s="19">
        <v>4322</v>
      </c>
      <c r="W324" s="20">
        <f t="shared" si="21"/>
        <v>0</v>
      </c>
      <c r="X324" s="21">
        <v>0</v>
      </c>
      <c r="Y324" s="21">
        <v>0</v>
      </c>
      <c r="Z324" s="21">
        <v>0</v>
      </c>
      <c r="AA324" s="22">
        <v>0</v>
      </c>
      <c r="AB324" s="28">
        <v>9891</v>
      </c>
      <c r="AC324" s="23">
        <f t="shared" si="22"/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4">
        <v>0</v>
      </c>
      <c r="AN324" s="24">
        <v>0</v>
      </c>
      <c r="AO324" s="24">
        <v>0</v>
      </c>
      <c r="AP324" s="24">
        <v>0</v>
      </c>
      <c r="AQ324" s="25">
        <f t="shared" si="23"/>
        <v>0</v>
      </c>
      <c r="AR324" s="26">
        <v>0</v>
      </c>
      <c r="AS324" s="26">
        <v>0</v>
      </c>
      <c r="AT324" s="26">
        <v>0</v>
      </c>
      <c r="AU324" s="27">
        <v>0</v>
      </c>
    </row>
    <row r="325" spans="1:47" x14ac:dyDescent="0.25">
      <c r="A325" s="14" t="s">
        <v>54</v>
      </c>
      <c r="B325" s="15" t="s">
        <v>699</v>
      </c>
      <c r="C325" s="15" t="s">
        <v>51</v>
      </c>
      <c r="D325" s="15" t="s">
        <v>700</v>
      </c>
      <c r="E325" s="16">
        <v>36520799</v>
      </c>
      <c r="F325" s="17">
        <v>0</v>
      </c>
      <c r="G325" s="18">
        <f t="shared" si="20"/>
        <v>2221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2221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19">
        <v>0</v>
      </c>
      <c r="V325" s="19">
        <v>0</v>
      </c>
      <c r="W325" s="20">
        <f t="shared" si="21"/>
        <v>0</v>
      </c>
      <c r="X325" s="21">
        <v>0</v>
      </c>
      <c r="Y325" s="21">
        <v>0</v>
      </c>
      <c r="Z325" s="21">
        <v>0</v>
      </c>
      <c r="AA325" s="22">
        <v>0</v>
      </c>
      <c r="AB325" s="28">
        <v>0</v>
      </c>
      <c r="AC325" s="23">
        <f t="shared" si="22"/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0</v>
      </c>
      <c r="AQ325" s="25">
        <f t="shared" si="23"/>
        <v>0</v>
      </c>
      <c r="AR325" s="26">
        <v>0</v>
      </c>
      <c r="AS325" s="26">
        <v>0</v>
      </c>
      <c r="AT325" s="26">
        <v>0</v>
      </c>
      <c r="AU325" s="27">
        <v>0</v>
      </c>
    </row>
    <row r="326" spans="1:47" x14ac:dyDescent="0.25">
      <c r="A326" s="14" t="s">
        <v>54</v>
      </c>
      <c r="B326" s="15" t="s">
        <v>701</v>
      </c>
      <c r="C326" s="15" t="s">
        <v>51</v>
      </c>
      <c r="D326" s="15" t="s">
        <v>702</v>
      </c>
      <c r="E326" s="16">
        <v>90000217</v>
      </c>
      <c r="F326" s="17">
        <v>1265896</v>
      </c>
      <c r="G326" s="18">
        <f t="shared" si="20"/>
        <v>12776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2910</v>
      </c>
      <c r="S326" s="19">
        <v>0</v>
      </c>
      <c r="T326" s="19">
        <v>0</v>
      </c>
      <c r="U326" s="19">
        <v>1304</v>
      </c>
      <c r="V326" s="19">
        <v>8562</v>
      </c>
      <c r="W326" s="20">
        <f t="shared" si="21"/>
        <v>0</v>
      </c>
      <c r="X326" s="21">
        <v>0</v>
      </c>
      <c r="Y326" s="21">
        <v>0</v>
      </c>
      <c r="Z326" s="21">
        <v>0</v>
      </c>
      <c r="AA326" s="22">
        <v>0</v>
      </c>
      <c r="AB326" s="28">
        <v>9528</v>
      </c>
      <c r="AC326" s="23">
        <f t="shared" si="22"/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5">
        <f t="shared" si="23"/>
        <v>0</v>
      </c>
      <c r="AR326" s="26">
        <v>0</v>
      </c>
      <c r="AS326" s="26">
        <v>0</v>
      </c>
      <c r="AT326" s="26">
        <v>0</v>
      </c>
      <c r="AU326" s="27">
        <v>0</v>
      </c>
    </row>
    <row r="327" spans="1:47" x14ac:dyDescent="0.25">
      <c r="A327" s="14" t="s">
        <v>54</v>
      </c>
      <c r="B327" s="15" t="s">
        <v>703</v>
      </c>
      <c r="C327" s="15" t="s">
        <v>51</v>
      </c>
      <c r="D327" s="15" t="s">
        <v>704</v>
      </c>
      <c r="E327" s="16">
        <v>44727666</v>
      </c>
      <c r="F327" s="17">
        <v>95814</v>
      </c>
      <c r="G327" s="18">
        <f t="shared" si="20"/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  <c r="V327" s="19">
        <v>0</v>
      </c>
      <c r="W327" s="20">
        <f t="shared" si="21"/>
        <v>0</v>
      </c>
      <c r="X327" s="21">
        <v>0</v>
      </c>
      <c r="Y327" s="21">
        <v>0</v>
      </c>
      <c r="Z327" s="21">
        <v>0</v>
      </c>
      <c r="AA327" s="22">
        <v>0</v>
      </c>
      <c r="AB327" s="28">
        <v>0</v>
      </c>
      <c r="AC327" s="23">
        <f t="shared" si="22"/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5">
        <f t="shared" si="23"/>
        <v>0</v>
      </c>
      <c r="AR327" s="26">
        <v>0</v>
      </c>
      <c r="AS327" s="26">
        <v>0</v>
      </c>
      <c r="AT327" s="26">
        <v>0</v>
      </c>
      <c r="AU327" s="27">
        <v>0</v>
      </c>
    </row>
    <row r="328" spans="1:47" x14ac:dyDescent="0.25">
      <c r="A328" s="14" t="s">
        <v>54</v>
      </c>
      <c r="B328" s="15" t="s">
        <v>705</v>
      </c>
      <c r="C328" s="15" t="s">
        <v>51</v>
      </c>
      <c r="D328" s="15" t="s">
        <v>706</v>
      </c>
      <c r="E328" s="16">
        <v>35970537</v>
      </c>
      <c r="F328" s="17">
        <v>0</v>
      </c>
      <c r="G328" s="18">
        <f t="shared" si="20"/>
        <v>19559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14544</v>
      </c>
      <c r="P328" s="19">
        <v>0</v>
      </c>
      <c r="Q328" s="19">
        <v>0</v>
      </c>
      <c r="R328" s="19">
        <v>0</v>
      </c>
      <c r="S328" s="19">
        <v>0</v>
      </c>
      <c r="T328" s="19">
        <v>0</v>
      </c>
      <c r="U328" s="19">
        <v>0</v>
      </c>
      <c r="V328" s="19">
        <v>5015</v>
      </c>
      <c r="W328" s="20">
        <f t="shared" si="21"/>
        <v>0</v>
      </c>
      <c r="X328" s="21">
        <v>0</v>
      </c>
      <c r="Y328" s="21">
        <v>0</v>
      </c>
      <c r="Z328" s="21">
        <v>0</v>
      </c>
      <c r="AA328" s="22">
        <v>0</v>
      </c>
      <c r="AB328" s="28">
        <v>0</v>
      </c>
      <c r="AC328" s="23">
        <f t="shared" si="22"/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4">
        <v>0</v>
      </c>
      <c r="AO328" s="24">
        <v>0</v>
      </c>
      <c r="AP328" s="24">
        <v>0</v>
      </c>
      <c r="AQ328" s="25">
        <f t="shared" si="23"/>
        <v>0</v>
      </c>
      <c r="AR328" s="26">
        <v>0</v>
      </c>
      <c r="AS328" s="26">
        <v>0</v>
      </c>
      <c r="AT328" s="26">
        <v>0</v>
      </c>
      <c r="AU328" s="27">
        <v>0</v>
      </c>
    </row>
    <row r="329" spans="1:47" x14ac:dyDescent="0.25">
      <c r="A329" s="14" t="s">
        <v>54</v>
      </c>
      <c r="B329" s="15" t="s">
        <v>707</v>
      </c>
      <c r="C329" s="15" t="s">
        <v>51</v>
      </c>
      <c r="D329" s="15" t="s">
        <v>708</v>
      </c>
      <c r="E329" s="16">
        <v>44927835</v>
      </c>
      <c r="F329" s="17">
        <v>0</v>
      </c>
      <c r="G329" s="18">
        <f t="shared" si="20"/>
        <v>10414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3558</v>
      </c>
      <c r="P329" s="19">
        <v>0</v>
      </c>
      <c r="Q329" s="19">
        <v>0</v>
      </c>
      <c r="R329" s="19">
        <v>0</v>
      </c>
      <c r="S329" s="19">
        <v>0</v>
      </c>
      <c r="T329" s="19">
        <v>0</v>
      </c>
      <c r="U329" s="19">
        <v>1148</v>
      </c>
      <c r="V329" s="19">
        <v>5708</v>
      </c>
      <c r="W329" s="20">
        <f t="shared" si="21"/>
        <v>0</v>
      </c>
      <c r="X329" s="21">
        <v>0</v>
      </c>
      <c r="Y329" s="21">
        <v>0</v>
      </c>
      <c r="Z329" s="21">
        <v>0</v>
      </c>
      <c r="AA329" s="22">
        <v>0</v>
      </c>
      <c r="AB329" s="28">
        <v>0</v>
      </c>
      <c r="AC329" s="23">
        <f t="shared" si="22"/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0</v>
      </c>
      <c r="AO329" s="24">
        <v>0</v>
      </c>
      <c r="AP329" s="24">
        <v>0</v>
      </c>
      <c r="AQ329" s="25">
        <f t="shared" si="23"/>
        <v>0</v>
      </c>
      <c r="AR329" s="26">
        <v>0</v>
      </c>
      <c r="AS329" s="26">
        <v>0</v>
      </c>
      <c r="AT329" s="26">
        <v>0</v>
      </c>
      <c r="AU329" s="27">
        <v>0</v>
      </c>
    </row>
    <row r="330" spans="1:47" x14ac:dyDescent="0.25">
      <c r="A330" s="14" t="s">
        <v>54</v>
      </c>
      <c r="B330" s="15" t="s">
        <v>709</v>
      </c>
      <c r="C330" s="15" t="s">
        <v>51</v>
      </c>
      <c r="D330" s="15" t="s">
        <v>710</v>
      </c>
      <c r="E330" s="16">
        <v>45691908</v>
      </c>
      <c r="F330" s="17">
        <v>2409224</v>
      </c>
      <c r="G330" s="18">
        <f t="shared" si="20"/>
        <v>31045</v>
      </c>
      <c r="H330" s="19">
        <v>0</v>
      </c>
      <c r="I330" s="19">
        <v>0</v>
      </c>
      <c r="J330" s="19">
        <v>0</v>
      </c>
      <c r="K330" s="19">
        <v>1000</v>
      </c>
      <c r="L330" s="19">
        <v>0</v>
      </c>
      <c r="M330" s="19">
        <v>0</v>
      </c>
      <c r="N330" s="19">
        <v>5741</v>
      </c>
      <c r="O330" s="19">
        <v>0</v>
      </c>
      <c r="P330" s="19">
        <v>0</v>
      </c>
      <c r="Q330" s="19">
        <v>0</v>
      </c>
      <c r="R330" s="19">
        <v>5360</v>
      </c>
      <c r="S330" s="19">
        <v>5550</v>
      </c>
      <c r="T330" s="19">
        <v>0</v>
      </c>
      <c r="U330" s="19">
        <v>6479</v>
      </c>
      <c r="V330" s="19">
        <v>6915</v>
      </c>
      <c r="W330" s="20">
        <f t="shared" si="21"/>
        <v>0</v>
      </c>
      <c r="X330" s="21">
        <v>0</v>
      </c>
      <c r="Y330" s="21">
        <v>0</v>
      </c>
      <c r="Z330" s="21">
        <v>0</v>
      </c>
      <c r="AA330" s="22">
        <v>0</v>
      </c>
      <c r="AB330" s="28">
        <v>14701</v>
      </c>
      <c r="AC330" s="23">
        <f t="shared" si="22"/>
        <v>177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177</v>
      </c>
      <c r="AQ330" s="25">
        <f t="shared" si="23"/>
        <v>0</v>
      </c>
      <c r="AR330" s="26">
        <v>0</v>
      </c>
      <c r="AS330" s="26">
        <v>0</v>
      </c>
      <c r="AT330" s="26">
        <v>0</v>
      </c>
      <c r="AU330" s="27">
        <v>3619</v>
      </c>
    </row>
    <row r="331" spans="1:47" x14ac:dyDescent="0.25">
      <c r="A331" s="14" t="s">
        <v>54</v>
      </c>
      <c r="B331" s="15" t="s">
        <v>711</v>
      </c>
      <c r="C331" s="15" t="s">
        <v>51</v>
      </c>
      <c r="D331" s="15" t="s">
        <v>712</v>
      </c>
      <c r="E331" s="16">
        <v>45742596</v>
      </c>
      <c r="F331" s="17">
        <v>365291</v>
      </c>
      <c r="G331" s="18">
        <f t="shared" si="20"/>
        <v>63047</v>
      </c>
      <c r="H331" s="19">
        <v>4975</v>
      </c>
      <c r="I331" s="19">
        <v>0</v>
      </c>
      <c r="J331" s="19">
        <v>6850</v>
      </c>
      <c r="K331" s="19">
        <v>0</v>
      </c>
      <c r="L331" s="19">
        <v>0</v>
      </c>
      <c r="M331" s="19">
        <v>0</v>
      </c>
      <c r="N331" s="19">
        <v>3322</v>
      </c>
      <c r="O331" s="19">
        <v>19893</v>
      </c>
      <c r="P331" s="19">
        <v>0</v>
      </c>
      <c r="Q331" s="19">
        <v>0</v>
      </c>
      <c r="R331" s="19">
        <v>2560</v>
      </c>
      <c r="S331" s="19">
        <v>0</v>
      </c>
      <c r="T331" s="19">
        <v>2900</v>
      </c>
      <c r="U331" s="19">
        <v>11946</v>
      </c>
      <c r="V331" s="19">
        <v>10601</v>
      </c>
      <c r="W331" s="20">
        <f t="shared" si="21"/>
        <v>0</v>
      </c>
      <c r="X331" s="21">
        <v>0</v>
      </c>
      <c r="Y331" s="21">
        <v>0</v>
      </c>
      <c r="Z331" s="21">
        <v>0</v>
      </c>
      <c r="AA331" s="22">
        <v>0</v>
      </c>
      <c r="AB331" s="28">
        <v>3519</v>
      </c>
      <c r="AC331" s="23">
        <f t="shared" si="22"/>
        <v>2382</v>
      </c>
      <c r="AD331" s="24">
        <v>0</v>
      </c>
      <c r="AE331" s="24">
        <v>0</v>
      </c>
      <c r="AF331" s="24">
        <v>0</v>
      </c>
      <c r="AG331" s="24">
        <v>0</v>
      </c>
      <c r="AH331" s="24">
        <v>1000</v>
      </c>
      <c r="AI331" s="24">
        <v>0</v>
      </c>
      <c r="AJ331" s="24">
        <v>0</v>
      </c>
      <c r="AK331" s="24">
        <v>0</v>
      </c>
      <c r="AL331" s="24">
        <v>0</v>
      </c>
      <c r="AM331" s="24">
        <v>0</v>
      </c>
      <c r="AN331" s="24">
        <v>0</v>
      </c>
      <c r="AO331" s="24">
        <v>0</v>
      </c>
      <c r="AP331" s="24">
        <v>1382</v>
      </c>
      <c r="AQ331" s="25">
        <f t="shared" si="23"/>
        <v>0</v>
      </c>
      <c r="AR331" s="26">
        <v>0</v>
      </c>
      <c r="AS331" s="26">
        <v>0</v>
      </c>
      <c r="AT331" s="26">
        <v>0</v>
      </c>
      <c r="AU331" s="27">
        <v>0</v>
      </c>
    </row>
    <row r="332" spans="1:47" x14ac:dyDescent="0.25">
      <c r="A332" s="14" t="s">
        <v>54</v>
      </c>
      <c r="B332" s="15" t="s">
        <v>713</v>
      </c>
      <c r="C332" s="15" t="s">
        <v>51</v>
      </c>
      <c r="D332" s="15" t="s">
        <v>714</v>
      </c>
      <c r="E332" s="16">
        <v>42365821</v>
      </c>
      <c r="F332" s="17">
        <v>135034</v>
      </c>
      <c r="G332" s="18">
        <f t="shared" si="20"/>
        <v>1903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1171</v>
      </c>
      <c r="O332" s="19">
        <v>0</v>
      </c>
      <c r="P332" s="19">
        <v>0</v>
      </c>
      <c r="Q332" s="19">
        <v>0</v>
      </c>
      <c r="R332" s="19">
        <v>732</v>
      </c>
      <c r="S332" s="19">
        <v>0</v>
      </c>
      <c r="T332" s="19">
        <v>0</v>
      </c>
      <c r="U332" s="19">
        <v>0</v>
      </c>
      <c r="V332" s="19">
        <v>0</v>
      </c>
      <c r="W332" s="20">
        <f t="shared" si="21"/>
        <v>0</v>
      </c>
      <c r="X332" s="21">
        <v>0</v>
      </c>
      <c r="Y332" s="21">
        <v>0</v>
      </c>
      <c r="Z332" s="21">
        <v>0</v>
      </c>
      <c r="AA332" s="22">
        <v>0</v>
      </c>
      <c r="AB332" s="28">
        <v>965</v>
      </c>
      <c r="AC332" s="23">
        <f t="shared" si="22"/>
        <v>88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88</v>
      </c>
      <c r="AQ332" s="25">
        <f t="shared" si="23"/>
        <v>0</v>
      </c>
      <c r="AR332" s="26">
        <v>0</v>
      </c>
      <c r="AS332" s="26">
        <v>0</v>
      </c>
      <c r="AT332" s="26">
        <v>0</v>
      </c>
      <c r="AU332" s="27">
        <v>141</v>
      </c>
    </row>
    <row r="333" spans="1:47" x14ac:dyDescent="0.25">
      <c r="A333" s="14" t="s">
        <v>54</v>
      </c>
      <c r="B333" s="15" t="s">
        <v>715</v>
      </c>
      <c r="C333" s="15" t="s">
        <v>51</v>
      </c>
      <c r="D333" s="15" t="s">
        <v>716</v>
      </c>
      <c r="E333" s="16">
        <v>90000296</v>
      </c>
      <c r="F333" s="17">
        <v>0</v>
      </c>
      <c r="G333" s="18">
        <f t="shared" si="20"/>
        <v>10964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10964</v>
      </c>
      <c r="P333" s="19">
        <v>0</v>
      </c>
      <c r="Q333" s="19">
        <v>0</v>
      </c>
      <c r="R333" s="19">
        <v>0</v>
      </c>
      <c r="S333" s="19">
        <v>0</v>
      </c>
      <c r="T333" s="19">
        <v>0</v>
      </c>
      <c r="U333" s="19">
        <v>0</v>
      </c>
      <c r="V333" s="19">
        <v>0</v>
      </c>
      <c r="W333" s="20">
        <f t="shared" si="21"/>
        <v>0</v>
      </c>
      <c r="X333" s="21">
        <v>0</v>
      </c>
      <c r="Y333" s="21">
        <v>0</v>
      </c>
      <c r="Z333" s="21">
        <v>0</v>
      </c>
      <c r="AA333" s="22">
        <v>0</v>
      </c>
      <c r="AB333" s="28">
        <v>0</v>
      </c>
      <c r="AC333" s="23">
        <f t="shared" si="22"/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5">
        <f t="shared" si="23"/>
        <v>0</v>
      </c>
      <c r="AR333" s="26">
        <v>0</v>
      </c>
      <c r="AS333" s="26">
        <v>0</v>
      </c>
      <c r="AT333" s="26">
        <v>0</v>
      </c>
      <c r="AU333" s="27">
        <v>0</v>
      </c>
    </row>
    <row r="334" spans="1:47" x14ac:dyDescent="0.25">
      <c r="A334" s="14" t="s">
        <v>54</v>
      </c>
      <c r="B334" s="15" t="s">
        <v>717</v>
      </c>
      <c r="C334" s="15" t="s">
        <v>51</v>
      </c>
      <c r="D334" s="15" t="s">
        <v>718</v>
      </c>
      <c r="E334" s="16">
        <v>42052122</v>
      </c>
      <c r="F334" s="17">
        <v>0</v>
      </c>
      <c r="G334" s="18">
        <f t="shared" si="20"/>
        <v>5338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5338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9">
        <v>0</v>
      </c>
      <c r="W334" s="20">
        <f t="shared" si="21"/>
        <v>0</v>
      </c>
      <c r="X334" s="21">
        <v>0</v>
      </c>
      <c r="Y334" s="21">
        <v>0</v>
      </c>
      <c r="Z334" s="21">
        <v>0</v>
      </c>
      <c r="AA334" s="22">
        <v>0</v>
      </c>
      <c r="AB334" s="28">
        <v>0</v>
      </c>
      <c r="AC334" s="23">
        <f t="shared" si="22"/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5">
        <f t="shared" si="23"/>
        <v>0</v>
      </c>
      <c r="AR334" s="26">
        <v>0</v>
      </c>
      <c r="AS334" s="26">
        <v>0</v>
      </c>
      <c r="AT334" s="26">
        <v>0</v>
      </c>
      <c r="AU334" s="27">
        <v>0</v>
      </c>
    </row>
    <row r="335" spans="1:47" x14ac:dyDescent="0.25">
      <c r="A335" s="14" t="s">
        <v>54</v>
      </c>
      <c r="B335" s="15" t="s">
        <v>719</v>
      </c>
      <c r="C335" s="15" t="s">
        <v>51</v>
      </c>
      <c r="D335" s="15" t="s">
        <v>720</v>
      </c>
      <c r="E335" s="16">
        <v>50172891</v>
      </c>
      <c r="F335" s="17">
        <v>1008986</v>
      </c>
      <c r="G335" s="18">
        <f t="shared" si="20"/>
        <v>30858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7482</v>
      </c>
      <c r="O335" s="19">
        <v>0</v>
      </c>
      <c r="P335" s="19">
        <v>0</v>
      </c>
      <c r="Q335" s="19">
        <v>0</v>
      </c>
      <c r="R335" s="19">
        <v>3600</v>
      </c>
      <c r="S335" s="19">
        <v>6750</v>
      </c>
      <c r="T335" s="19">
        <v>0</v>
      </c>
      <c r="U335" s="19">
        <v>10865</v>
      </c>
      <c r="V335" s="19">
        <v>2161</v>
      </c>
      <c r="W335" s="20">
        <f t="shared" si="21"/>
        <v>0</v>
      </c>
      <c r="X335" s="21">
        <v>0</v>
      </c>
      <c r="Y335" s="21">
        <v>0</v>
      </c>
      <c r="Z335" s="21">
        <v>0</v>
      </c>
      <c r="AA335" s="22">
        <v>0</v>
      </c>
      <c r="AB335" s="28">
        <v>12097</v>
      </c>
      <c r="AC335" s="23">
        <f t="shared" si="22"/>
        <v>265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265</v>
      </c>
      <c r="AQ335" s="25">
        <f t="shared" si="23"/>
        <v>0</v>
      </c>
      <c r="AR335" s="26">
        <v>0</v>
      </c>
      <c r="AS335" s="26">
        <v>0</v>
      </c>
      <c r="AT335" s="26">
        <v>0</v>
      </c>
      <c r="AU335" s="27">
        <v>0</v>
      </c>
    </row>
    <row r="336" spans="1:47" x14ac:dyDescent="0.25">
      <c r="A336" s="14" t="s">
        <v>54</v>
      </c>
      <c r="B336" s="15" t="s">
        <v>721</v>
      </c>
      <c r="C336" s="15" t="s">
        <v>51</v>
      </c>
      <c r="D336" s="15" t="s">
        <v>722</v>
      </c>
      <c r="E336" s="16">
        <v>50320840</v>
      </c>
      <c r="F336" s="17">
        <v>1711791</v>
      </c>
      <c r="G336" s="18">
        <f t="shared" si="20"/>
        <v>4986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2825</v>
      </c>
      <c r="S336" s="19">
        <v>0</v>
      </c>
      <c r="T336" s="19">
        <v>0</v>
      </c>
      <c r="U336" s="19">
        <v>0</v>
      </c>
      <c r="V336" s="19">
        <v>2161</v>
      </c>
      <c r="W336" s="20">
        <f t="shared" si="21"/>
        <v>0</v>
      </c>
      <c r="X336" s="21">
        <v>0</v>
      </c>
      <c r="Y336" s="21">
        <v>0</v>
      </c>
      <c r="Z336" s="21">
        <v>0</v>
      </c>
      <c r="AA336" s="22">
        <v>0</v>
      </c>
      <c r="AB336" s="28">
        <v>7707</v>
      </c>
      <c r="AC336" s="23">
        <f t="shared" si="22"/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4">
        <v>0</v>
      </c>
      <c r="AN336" s="24">
        <v>0</v>
      </c>
      <c r="AO336" s="24">
        <v>0</v>
      </c>
      <c r="AP336" s="24">
        <v>0</v>
      </c>
      <c r="AQ336" s="25">
        <f t="shared" si="23"/>
        <v>0</v>
      </c>
      <c r="AR336" s="26">
        <v>0</v>
      </c>
      <c r="AS336" s="26">
        <v>0</v>
      </c>
      <c r="AT336" s="26">
        <v>0</v>
      </c>
      <c r="AU336" s="27">
        <v>3102</v>
      </c>
    </row>
    <row r="337" spans="1:47" x14ac:dyDescent="0.25">
      <c r="A337" s="14" t="s">
        <v>54</v>
      </c>
      <c r="B337" s="15" t="s">
        <v>723</v>
      </c>
      <c r="C337" s="15" t="s">
        <v>51</v>
      </c>
      <c r="D337" s="15" t="s">
        <v>724</v>
      </c>
      <c r="E337" s="16">
        <v>52222012</v>
      </c>
      <c r="F337" s="17">
        <v>0</v>
      </c>
      <c r="G337" s="18">
        <f t="shared" si="20"/>
        <v>8295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8295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19">
        <v>0</v>
      </c>
      <c r="W337" s="20">
        <f t="shared" si="21"/>
        <v>0</v>
      </c>
      <c r="X337" s="21">
        <v>0</v>
      </c>
      <c r="Y337" s="21">
        <v>0</v>
      </c>
      <c r="Z337" s="21">
        <v>0</v>
      </c>
      <c r="AA337" s="22">
        <v>0</v>
      </c>
      <c r="AB337" s="28">
        <v>0</v>
      </c>
      <c r="AC337" s="23">
        <f t="shared" si="22"/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4">
        <v>0</v>
      </c>
      <c r="AO337" s="24">
        <v>0</v>
      </c>
      <c r="AP337" s="24">
        <v>0</v>
      </c>
      <c r="AQ337" s="25">
        <f t="shared" si="23"/>
        <v>0</v>
      </c>
      <c r="AR337" s="26">
        <v>0</v>
      </c>
      <c r="AS337" s="26">
        <v>0</v>
      </c>
      <c r="AT337" s="26">
        <v>0</v>
      </c>
      <c r="AU337" s="27">
        <v>31</v>
      </c>
    </row>
    <row r="338" spans="1:47" x14ac:dyDescent="0.25">
      <c r="A338" s="14" t="s">
        <v>54</v>
      </c>
      <c r="B338" s="15" t="s">
        <v>725</v>
      </c>
      <c r="C338" s="15" t="s">
        <v>51</v>
      </c>
      <c r="D338" s="15" t="s">
        <v>726</v>
      </c>
      <c r="E338" s="16">
        <v>52462048</v>
      </c>
      <c r="F338" s="17">
        <v>656019</v>
      </c>
      <c r="G338" s="18">
        <f t="shared" si="20"/>
        <v>28008</v>
      </c>
      <c r="H338" s="19">
        <v>0</v>
      </c>
      <c r="I338" s="19">
        <v>0</v>
      </c>
      <c r="J338" s="19">
        <v>8562</v>
      </c>
      <c r="K338" s="19">
        <v>0</v>
      </c>
      <c r="L338" s="19">
        <v>0</v>
      </c>
      <c r="M338" s="19">
        <v>0</v>
      </c>
      <c r="N338" s="19">
        <v>3130</v>
      </c>
      <c r="O338" s="19">
        <v>0</v>
      </c>
      <c r="P338" s="19">
        <v>0</v>
      </c>
      <c r="Q338" s="19">
        <v>0</v>
      </c>
      <c r="R338" s="19">
        <v>2852</v>
      </c>
      <c r="S338" s="19">
        <v>0</v>
      </c>
      <c r="T338" s="19">
        <v>2700</v>
      </c>
      <c r="U338" s="19">
        <v>0</v>
      </c>
      <c r="V338" s="19">
        <v>10764</v>
      </c>
      <c r="W338" s="20">
        <f t="shared" si="21"/>
        <v>0</v>
      </c>
      <c r="X338" s="21">
        <v>0</v>
      </c>
      <c r="Y338" s="21">
        <v>0</v>
      </c>
      <c r="Z338" s="21">
        <v>0</v>
      </c>
      <c r="AA338" s="22">
        <v>0</v>
      </c>
      <c r="AB338" s="28">
        <v>6231</v>
      </c>
      <c r="AC338" s="23">
        <f t="shared" si="22"/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5">
        <f t="shared" si="23"/>
        <v>0</v>
      </c>
      <c r="AR338" s="26">
        <v>0</v>
      </c>
      <c r="AS338" s="26">
        <v>0</v>
      </c>
      <c r="AT338" s="26">
        <v>0</v>
      </c>
      <c r="AU338" s="27">
        <v>0</v>
      </c>
    </row>
    <row r="339" spans="1:47" x14ac:dyDescent="0.25">
      <c r="A339" s="14" t="s">
        <v>54</v>
      </c>
      <c r="B339" s="15" t="s">
        <v>727</v>
      </c>
      <c r="C339" s="15" t="s">
        <v>51</v>
      </c>
      <c r="D339" s="15" t="s">
        <v>728</v>
      </c>
      <c r="E339" s="16">
        <v>51539926</v>
      </c>
      <c r="F339" s="17">
        <v>0</v>
      </c>
      <c r="G339" s="18">
        <f t="shared" si="20"/>
        <v>6227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6227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  <c r="V339" s="19">
        <v>0</v>
      </c>
      <c r="W339" s="20">
        <f t="shared" si="21"/>
        <v>0</v>
      </c>
      <c r="X339" s="21">
        <v>0</v>
      </c>
      <c r="Y339" s="21">
        <v>0</v>
      </c>
      <c r="Z339" s="21">
        <v>0</v>
      </c>
      <c r="AA339" s="22">
        <v>0</v>
      </c>
      <c r="AB339" s="28">
        <v>0</v>
      </c>
      <c r="AC339" s="23">
        <f t="shared" si="22"/>
        <v>500</v>
      </c>
      <c r="AD339" s="24">
        <v>0</v>
      </c>
      <c r="AE339" s="24">
        <v>0</v>
      </c>
      <c r="AF339" s="24">
        <v>0</v>
      </c>
      <c r="AG339" s="24">
        <v>0</v>
      </c>
      <c r="AH339" s="24">
        <v>500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0</v>
      </c>
      <c r="AQ339" s="25">
        <f t="shared" si="23"/>
        <v>0</v>
      </c>
      <c r="AR339" s="26">
        <v>0</v>
      </c>
      <c r="AS339" s="26">
        <v>0</v>
      </c>
      <c r="AT339" s="26">
        <v>0</v>
      </c>
      <c r="AU339" s="27">
        <v>0</v>
      </c>
    </row>
    <row r="340" spans="1:47" x14ac:dyDescent="0.25">
      <c r="A340" s="14" t="s">
        <v>54</v>
      </c>
      <c r="B340" s="15" t="s">
        <v>729</v>
      </c>
      <c r="C340" s="15" t="s">
        <v>51</v>
      </c>
      <c r="D340" s="15" t="s">
        <v>730</v>
      </c>
      <c r="E340" s="16">
        <v>51715104</v>
      </c>
      <c r="F340" s="17">
        <v>0</v>
      </c>
      <c r="G340" s="18">
        <f t="shared" si="20"/>
        <v>5048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5048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  <c r="V340" s="19">
        <v>0</v>
      </c>
      <c r="W340" s="20">
        <f t="shared" si="21"/>
        <v>0</v>
      </c>
      <c r="X340" s="21">
        <v>0</v>
      </c>
      <c r="Y340" s="21">
        <v>0</v>
      </c>
      <c r="Z340" s="21">
        <v>0</v>
      </c>
      <c r="AA340" s="22">
        <v>0</v>
      </c>
      <c r="AB340" s="28">
        <v>0</v>
      </c>
      <c r="AC340" s="23">
        <f t="shared" si="22"/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4">
        <v>0</v>
      </c>
      <c r="AN340" s="24">
        <v>0</v>
      </c>
      <c r="AO340" s="24">
        <v>0</v>
      </c>
      <c r="AP340" s="24">
        <v>0</v>
      </c>
      <c r="AQ340" s="25">
        <f t="shared" si="23"/>
        <v>0</v>
      </c>
      <c r="AR340" s="26">
        <v>0</v>
      </c>
      <c r="AS340" s="26">
        <v>0</v>
      </c>
      <c r="AT340" s="26">
        <v>0</v>
      </c>
      <c r="AU340" s="27">
        <v>0</v>
      </c>
    </row>
    <row r="341" spans="1:47" x14ac:dyDescent="0.25">
      <c r="A341" s="14" t="s">
        <v>54</v>
      </c>
      <c r="B341" s="15" t="s">
        <v>731</v>
      </c>
      <c r="C341" s="15" t="s">
        <v>51</v>
      </c>
      <c r="D341" s="15" t="s">
        <v>732</v>
      </c>
      <c r="E341" s="16">
        <v>36096580</v>
      </c>
      <c r="F341" s="17">
        <v>0</v>
      </c>
      <c r="G341" s="18">
        <f t="shared" si="20"/>
        <v>6827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6827</v>
      </c>
      <c r="P341" s="19">
        <v>0</v>
      </c>
      <c r="Q341" s="19">
        <v>0</v>
      </c>
      <c r="R341" s="19">
        <v>0</v>
      </c>
      <c r="S341" s="19">
        <v>0</v>
      </c>
      <c r="T341" s="19">
        <v>0</v>
      </c>
      <c r="U341" s="19">
        <v>0</v>
      </c>
      <c r="V341" s="19">
        <v>0</v>
      </c>
      <c r="W341" s="20">
        <f t="shared" si="21"/>
        <v>0</v>
      </c>
      <c r="X341" s="21">
        <v>0</v>
      </c>
      <c r="Y341" s="21">
        <v>0</v>
      </c>
      <c r="Z341" s="21">
        <v>0</v>
      </c>
      <c r="AA341" s="22">
        <v>0</v>
      </c>
      <c r="AB341" s="28">
        <v>0</v>
      </c>
      <c r="AC341" s="23">
        <f t="shared" si="22"/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4">
        <v>0</v>
      </c>
      <c r="AP341" s="24">
        <v>0</v>
      </c>
      <c r="AQ341" s="25">
        <f t="shared" si="23"/>
        <v>0</v>
      </c>
      <c r="AR341" s="26">
        <v>0</v>
      </c>
      <c r="AS341" s="26">
        <v>0</v>
      </c>
      <c r="AT341" s="26">
        <v>0</v>
      </c>
      <c r="AU341" s="27">
        <v>0</v>
      </c>
    </row>
    <row r="342" spans="1:47" x14ac:dyDescent="0.25">
      <c r="A342" s="14" t="s">
        <v>54</v>
      </c>
      <c r="B342" s="15" t="s">
        <v>733</v>
      </c>
      <c r="C342" s="15" t="s">
        <v>51</v>
      </c>
      <c r="D342" s="15" t="s">
        <v>734</v>
      </c>
      <c r="E342" s="16">
        <v>42210224</v>
      </c>
      <c r="F342" s="17">
        <v>0</v>
      </c>
      <c r="G342" s="18">
        <f t="shared" si="20"/>
        <v>5416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5416</v>
      </c>
      <c r="P342" s="19">
        <v>0</v>
      </c>
      <c r="Q342" s="19">
        <v>0</v>
      </c>
      <c r="R342" s="19">
        <v>0</v>
      </c>
      <c r="S342" s="19">
        <v>0</v>
      </c>
      <c r="T342" s="19">
        <v>0</v>
      </c>
      <c r="U342" s="19">
        <v>0</v>
      </c>
      <c r="V342" s="19">
        <v>0</v>
      </c>
      <c r="W342" s="20">
        <f t="shared" si="21"/>
        <v>0</v>
      </c>
      <c r="X342" s="21">
        <v>0</v>
      </c>
      <c r="Y342" s="21">
        <v>0</v>
      </c>
      <c r="Z342" s="21">
        <v>0</v>
      </c>
      <c r="AA342" s="22">
        <v>0</v>
      </c>
      <c r="AB342" s="28">
        <v>0</v>
      </c>
      <c r="AC342" s="23">
        <f t="shared" si="22"/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0</v>
      </c>
      <c r="AQ342" s="25">
        <f t="shared" si="23"/>
        <v>0</v>
      </c>
      <c r="AR342" s="26">
        <v>0</v>
      </c>
      <c r="AS342" s="26">
        <v>0</v>
      </c>
      <c r="AT342" s="26">
        <v>0</v>
      </c>
      <c r="AU342" s="27">
        <v>0</v>
      </c>
    </row>
    <row r="343" spans="1:47" x14ac:dyDescent="0.25">
      <c r="A343" s="14" t="s">
        <v>54</v>
      </c>
      <c r="B343" s="15" t="s">
        <v>735</v>
      </c>
      <c r="C343" s="15" t="s">
        <v>51</v>
      </c>
      <c r="D343" s="15" t="s">
        <v>736</v>
      </c>
      <c r="E343" s="16">
        <v>52973905</v>
      </c>
      <c r="F343" s="17">
        <v>0</v>
      </c>
      <c r="G343" s="18">
        <f t="shared" si="20"/>
        <v>3454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3454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20">
        <f t="shared" si="21"/>
        <v>0</v>
      </c>
      <c r="X343" s="21">
        <v>0</v>
      </c>
      <c r="Y343" s="21">
        <v>0</v>
      </c>
      <c r="Z343" s="21">
        <v>0</v>
      </c>
      <c r="AA343" s="22">
        <v>0</v>
      </c>
      <c r="AB343" s="28">
        <v>0</v>
      </c>
      <c r="AC343" s="23">
        <f t="shared" si="22"/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4">
        <v>0</v>
      </c>
      <c r="AO343" s="24">
        <v>0</v>
      </c>
      <c r="AP343" s="24">
        <v>0</v>
      </c>
      <c r="AQ343" s="25">
        <f t="shared" si="23"/>
        <v>0</v>
      </c>
      <c r="AR343" s="26">
        <v>0</v>
      </c>
      <c r="AS343" s="26">
        <v>0</v>
      </c>
      <c r="AT343" s="26">
        <v>0</v>
      </c>
      <c r="AU343" s="27">
        <v>0</v>
      </c>
    </row>
    <row r="344" spans="1:47" ht="15.75" thickBot="1" x14ac:dyDescent="0.3">
      <c r="A344" s="14" t="s">
        <v>54</v>
      </c>
      <c r="B344" s="15" t="s">
        <v>737</v>
      </c>
      <c r="C344" s="15" t="s">
        <v>51</v>
      </c>
      <c r="D344" s="15" t="s">
        <v>738</v>
      </c>
      <c r="E344" s="16">
        <v>50622773</v>
      </c>
      <c r="F344" s="17">
        <v>0</v>
      </c>
      <c r="G344" s="18">
        <f t="shared" si="20"/>
        <v>4962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4962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19">
        <v>0</v>
      </c>
      <c r="W344" s="20">
        <f t="shared" si="21"/>
        <v>0</v>
      </c>
      <c r="X344" s="21">
        <v>0</v>
      </c>
      <c r="Y344" s="21">
        <v>0</v>
      </c>
      <c r="Z344" s="21">
        <v>0</v>
      </c>
      <c r="AA344" s="22">
        <v>0</v>
      </c>
      <c r="AB344" s="28">
        <v>0</v>
      </c>
      <c r="AC344" s="23">
        <f t="shared" si="22"/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4">
        <v>0</v>
      </c>
      <c r="AN344" s="24">
        <v>0</v>
      </c>
      <c r="AO344" s="24">
        <v>0</v>
      </c>
      <c r="AP344" s="24">
        <v>0</v>
      </c>
      <c r="AQ344" s="25">
        <f t="shared" si="23"/>
        <v>0</v>
      </c>
      <c r="AR344" s="26">
        <v>0</v>
      </c>
      <c r="AS344" s="26">
        <v>0</v>
      </c>
      <c r="AT344" s="26">
        <v>0</v>
      </c>
      <c r="AU344" s="27">
        <v>0</v>
      </c>
    </row>
    <row r="345" spans="1:47" ht="15.75" thickBot="1" x14ac:dyDescent="0.3">
      <c r="A345" s="38" t="s">
        <v>739</v>
      </c>
      <c r="B345" s="39"/>
      <c r="C345" s="39"/>
      <c r="D345" s="39"/>
      <c r="E345" s="40"/>
      <c r="F345" s="29">
        <f>SUM(F2:F344)</f>
        <v>301055735</v>
      </c>
      <c r="G345" s="30">
        <f>SUM(G2:G344)</f>
        <v>29944004</v>
      </c>
      <c r="H345" s="30">
        <f>SUM(H2:H344)</f>
        <v>869635</v>
      </c>
      <c r="I345" s="30">
        <f>SUM(I2:I344)</f>
        <v>1007124</v>
      </c>
      <c r="J345" s="30">
        <f>SUM(J2:J344)</f>
        <v>3955360</v>
      </c>
      <c r="K345" s="30">
        <f>SUM(K2:K344)</f>
        <v>104200</v>
      </c>
      <c r="L345" s="30">
        <f>SUM(L2:L344)</f>
        <v>1516269</v>
      </c>
      <c r="M345" s="30">
        <f>SUM(M2:M344)</f>
        <v>23879</v>
      </c>
      <c r="N345" s="30">
        <f>SUM(N2:N344)</f>
        <v>2079025</v>
      </c>
      <c r="O345" s="30">
        <f>SUM(O2:O344)</f>
        <v>6101616</v>
      </c>
      <c r="P345" s="30">
        <f>SUM(P2:P344)</f>
        <v>143400</v>
      </c>
      <c r="Q345" s="30">
        <f>SUM(Q2:Q344)</f>
        <v>0</v>
      </c>
      <c r="R345" s="30">
        <f>SUM(R2:R344)</f>
        <v>1842106</v>
      </c>
      <c r="S345" s="30">
        <f>SUM(S2:S344)</f>
        <v>1147625</v>
      </c>
      <c r="T345" s="30">
        <f>SUM(T2:T344)</f>
        <v>452800</v>
      </c>
      <c r="U345" s="30">
        <f>SUM(U2:U344)</f>
        <v>3815788</v>
      </c>
      <c r="V345" s="30">
        <f>SUM(V2:V344)</f>
        <v>6885177</v>
      </c>
      <c r="W345" s="31">
        <f>SUM(W2:W344)</f>
        <v>2440545</v>
      </c>
      <c r="X345" s="31">
        <f>SUM(X2:X344)</f>
        <v>588835</v>
      </c>
      <c r="Y345" s="31">
        <f>SUM(Y2:Y344)</f>
        <v>1851710</v>
      </c>
      <c r="Z345" s="31">
        <f>SUM(Z2:Z344)</f>
        <v>0</v>
      </c>
      <c r="AA345" s="32">
        <f>SUM(AA2:AA344)</f>
        <v>102823</v>
      </c>
      <c r="AB345" s="33">
        <f>SUM(AB2:AB344)</f>
        <v>6299649</v>
      </c>
      <c r="AC345" s="34">
        <f>SUM(AC2:AC344)</f>
        <v>1394444</v>
      </c>
      <c r="AD345" s="34">
        <f>SUM(AD2:AD344)</f>
        <v>8797</v>
      </c>
      <c r="AE345" s="34">
        <f>SUM(AE2:AE344)</f>
        <v>85983</v>
      </c>
      <c r="AF345" s="34">
        <f>SUM(AF2:AF344)</f>
        <v>0</v>
      </c>
      <c r="AG345" s="34">
        <f>SUM(AG2:AG344)</f>
        <v>233627</v>
      </c>
      <c r="AH345" s="34">
        <f>SUM(AH2:AH344)</f>
        <v>205197</v>
      </c>
      <c r="AI345" s="34">
        <f>SUM(AI2:AI344)</f>
        <v>6001</v>
      </c>
      <c r="AJ345" s="34">
        <f>SUM(AJ2:AJ344)</f>
        <v>339465</v>
      </c>
      <c r="AK345" s="34">
        <f>SUM(AK2:AK344)</f>
        <v>608</v>
      </c>
      <c r="AL345" s="34">
        <f>SUM(AL2:AL344)</f>
        <v>0</v>
      </c>
      <c r="AM345" s="34">
        <f>SUM(AM2:AM344)</f>
        <v>0</v>
      </c>
      <c r="AN345" s="34">
        <f>SUM(AN2:AN344)</f>
        <v>4650</v>
      </c>
      <c r="AO345" s="34">
        <f>SUM(AO2:AO344)</f>
        <v>0</v>
      </c>
      <c r="AP345" s="34">
        <f>SUM(AP2:AP344)</f>
        <v>510116</v>
      </c>
      <c r="AQ345" s="35">
        <f>SUM(AQ2:AQ344)</f>
        <v>634092</v>
      </c>
      <c r="AR345" s="35">
        <f>SUM(AR2:AR344)</f>
        <v>0</v>
      </c>
      <c r="AS345" s="35">
        <f>SUM(AS2:AS344)</f>
        <v>634092</v>
      </c>
      <c r="AT345" s="35">
        <f>SUM(AT2:AT344)</f>
        <v>0</v>
      </c>
      <c r="AU345" s="36">
        <f>SUM(AU2:AU344)</f>
        <v>100067</v>
      </c>
    </row>
    <row r="347" spans="1:47" x14ac:dyDescent="0.25">
      <c r="I347" s="37"/>
    </row>
    <row r="349" spans="1:47" x14ac:dyDescent="0.25"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</row>
  </sheetData>
  <mergeCells count="1">
    <mergeCell ref="A345:E345"/>
  </mergeCells>
  <pageMargins left="0.7" right="0.7" top="0.75" bottom="0.75" header="0.3" footer="0.3"/>
  <pageSetup paperSize="9" orientation="portrait" r:id="rId1"/>
  <ignoredErrors>
    <ignoredError sqref="W2:W3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2025-02-24T07:06:03Z</dcterms:modified>
</cp:coreProperties>
</file>