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Pracovná plocha/"/>
    </mc:Choice>
  </mc:AlternateContent>
  <xr:revisionPtr revIDLastSave="0" documentId="8_{2993A656-E7CE-49FD-8C74-829DD8EF56F8}" xr6:coauthVersionLast="47" xr6:coauthVersionMax="47" xr10:uidLastSave="{00000000-0000-0000-0000-000000000000}"/>
  <bookViews>
    <workbookView xWindow="-108" yWindow="-108" windowWidth="23256" windowHeight="12456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KUR_2025!$A$1:$AU$304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KUR_2025!$AB$1:$AU$303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3" i="1" l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304" i="1" l="1"/>
  <c r="AT304" i="1"/>
  <c r="AS304" i="1"/>
  <c r="AR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B304" i="1"/>
  <c r="AA304" i="1"/>
  <c r="Z304" i="1"/>
  <c r="Y304" i="1"/>
  <c r="X304" i="1"/>
  <c r="W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F304" i="1"/>
  <c r="AC304" i="1" l="1"/>
  <c r="AQ304" i="1" l="1"/>
  <c r="V304" i="1" l="1"/>
  <c r="G304" i="1" l="1"/>
</calcChain>
</file>

<file path=xl/sharedStrings.xml><?xml version="1.0" encoding="utf-8"?>
<sst xmlns="http://schemas.openxmlformats.org/spreadsheetml/2006/main" count="1256" uniqueCount="658">
  <si>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</si>
  <si>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</si>
  <si>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</si>
  <si>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</si>
  <si>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</si>
  <si>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</si>
  <si>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</si>
  <si>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</si>
  <si>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</si>
  <si>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</si>
  <si>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</si>
  <si>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</si>
  <si>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</si>
  <si>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</si>
  <si>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</si>
  <si>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</si>
  <si>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</si>
  <si>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</si>
  <si>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</si>
  <si>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</si>
  <si>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</si>
  <si>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</si>
  <si>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</si>
  <si>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</si>
  <si>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</si>
  <si>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</si>
  <si>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</si>
  <si>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</si>
  <si>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</si>
  <si>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</si>
  <si>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</si>
  <si>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</si>
  <si>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</si>
  <si>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</si>
  <si>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</si>
  <si>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</si>
  <si>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</si>
  <si>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</si>
  <si>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</si>
  <si>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</si>
  <si>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</si>
  <si>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</si>
  <si>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</si>
  <si>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</si>
  <si>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</si>
  <si>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</si>
  <si>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</si>
  <si>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</si>
  <si>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</si>
  <si>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</si>
  <si>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</si>
  <si>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</si>
  <si>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</si>
  <si>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Obec Doľany</t>
  </si>
  <si>
    <t>BA</t>
  </si>
  <si>
    <t>KBA</t>
  </si>
  <si>
    <t>Regionálny úrad školskej správy v Bratislave</t>
  </si>
  <si>
    <t>VBA</t>
  </si>
  <si>
    <t>Bratislavský samosprávny kraj</t>
  </si>
  <si>
    <t>O111111</t>
  </si>
  <si>
    <t>Hlavné mesto Slovenskej republiky Bratislava</t>
  </si>
  <si>
    <t>O503681</t>
  </si>
  <si>
    <t>Obec Boldog</t>
  </si>
  <si>
    <t>O503797</t>
  </si>
  <si>
    <t>Obec Hrubá Borša</t>
  </si>
  <si>
    <t>O503801</t>
  </si>
  <si>
    <t>Obec Hrubý Šúr</t>
  </si>
  <si>
    <t>O503819</t>
  </si>
  <si>
    <t>Obec Hurbanova Ves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</si>
  <si>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</si>
  <si>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</si>
  <si>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</si>
  <si>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</si>
  <si>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</si>
  <si>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</si>
  <si>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</si>
  <si>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</si>
  <si>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</si>
  <si>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</si>
  <si>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</si>
  <si>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</si>
  <si>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</si>
  <si>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</si>
  <si>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</si>
  <si>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</si>
  <si>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</si>
  <si>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</si>
  <si>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</si>
  <si>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</si>
  <si>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</si>
  <si>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</si>
  <si>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</si>
  <si>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</si>
  <si>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</si>
  <si>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</si>
  <si>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</si>
  <si>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</si>
  <si>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</si>
  <si>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</si>
  <si>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</si>
  <si>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</si>
  <si>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</si>
  <si>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</si>
  <si>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</si>
  <si>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</si>
  <si>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</si>
  <si>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</si>
  <si>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</si>
  <si>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</si>
  <si>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</si>
  <si>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</si>
  <si>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</si>
  <si>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</si>
  <si>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</si>
  <si>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</si>
  <si>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</si>
  <si>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</si>
  <si>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</si>
  <si>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</si>
  <si>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</si>
  <si>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</si>
  <si>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</si>
  <si>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</si>
  <si>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</si>
  <si>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</si>
  <si>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</si>
  <si>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</si>
  <si>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</si>
  <si>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</si>
  <si>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</si>
  <si>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</si>
  <si>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</si>
  <si>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</si>
  <si>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</si>
  <si>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</si>
  <si>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</si>
  <si>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</si>
  <si>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</si>
  <si>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</si>
  <si>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</si>
  <si>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</si>
  <si>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</si>
  <si>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</si>
  <si>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</si>
  <si>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</si>
  <si>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</si>
  <si>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</si>
  <si>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</si>
  <si>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</si>
  <si>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</si>
  <si>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</si>
  <si>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</si>
  <si>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</si>
  <si>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</si>
  <si>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</si>
  <si>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</si>
  <si>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</si>
  <si>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</si>
  <si>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</si>
  <si>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</si>
  <si>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</si>
  <si>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</si>
  <si>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</si>
  <si>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</si>
  <si>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</si>
  <si>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</si>
  <si>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</si>
  <si>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</si>
  <si>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</si>
  <si>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</si>
  <si>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</si>
  <si>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</si>
  <si>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</si>
  <si>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</si>
  <si>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</si>
  <si>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</si>
  <si>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</si>
  <si>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</si>
  <si>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</si>
  <si>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</si>
  <si>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</si>
  <si>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</si>
  <si>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</si>
  <si>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</si>
  <si>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</si>
  <si>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</si>
  <si>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</si>
  <si>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</si>
  <si>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</si>
  <si>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</si>
  <si>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</si>
  <si>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</si>
  <si>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</si>
  <si>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</si>
  <si>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</si>
  <si>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</si>
  <si>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</si>
  <si>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</si>
  <si>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</si>
  <si>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</si>
  <si>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</si>
  <si>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</si>
  <si>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</si>
  <si>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</si>
  <si>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</si>
  <si>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</si>
  <si>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</si>
  <si>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</si>
  <si>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</si>
  <si>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</si>
  <si>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</si>
  <si>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</si>
  <si>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</si>
  <si>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</si>
  <si>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</si>
  <si>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</si>
  <si>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</si>
  <si>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</si>
  <si>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</si>
  <si>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</si>
  <si>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</si>
  <si>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</si>
  <si>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</si>
  <si>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</si>
  <si>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</si>
  <si>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</si>
  <si>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</si>
  <si>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</si>
  <si>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</si>
  <si>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</si>
  <si>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</si>
  <si>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</si>
  <si>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</si>
  <si>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</si>
  <si>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</si>
  <si>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</si>
  <si>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</si>
  <si>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</si>
  <si>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</si>
  <si>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</si>
  <si>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</si>
  <si>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</si>
  <si>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</si>
  <si>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</si>
  <si>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</si>
  <si>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</si>
  <si>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</si>
  <si>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</si>
  <si>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</si>
  <si>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</si>
  <si>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</si>
  <si>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</si>
  <si>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</si>
  <si>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</si>
  <si>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</si>
  <si>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</si>
  <si>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</si>
  <si>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</si>
  <si>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</si>
  <si>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</si>
  <si>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</si>
  <si>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</si>
  <si>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</si>
  <si>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</si>
  <si>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</si>
  <si>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</si>
  <si>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S075</t>
  </si>
  <si>
    <t>Mgr. Ján Sirotka</t>
  </si>
  <si>
    <t>S084</t>
  </si>
  <si>
    <t>Renáta Rovňáková-Madarászová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</si>
  <si>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</si>
  <si>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</si>
  <si>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</si>
  <si>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</si>
  <si>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</si>
  <si>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</si>
  <si>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</si>
  <si>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</si>
  <si>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</si>
  <si>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</si>
  <si>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</si>
  <si>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</si>
  <si>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</si>
  <si>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</si>
  <si>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S1005</t>
  </si>
  <si>
    <t>OXA Delivery Service s.r.o.</t>
  </si>
  <si>
    <t>S1008</t>
  </si>
  <si>
    <t>Mgr. art. Dalibor Bača</t>
  </si>
  <si>
    <t>S1019</t>
  </si>
  <si>
    <t>LIBELLUS PRECUM, o.z.</t>
  </si>
  <si>
    <t>S102</t>
  </si>
  <si>
    <t>Mgr. Art. Magdaléna Rovňáková, ARTD.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</si>
  <si>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</si>
  <si>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</si>
  <si>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</si>
  <si>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</si>
  <si>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</si>
  <si>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</si>
  <si>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</si>
  <si>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</si>
  <si>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</si>
  <si>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</si>
  <si>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</si>
  <si>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</si>
  <si>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</si>
  <si>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</si>
  <si>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</si>
  <si>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</si>
  <si>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</si>
  <si>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</si>
  <si>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</si>
  <si>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</si>
  <si>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</si>
  <si>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</si>
  <si>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</si>
  <si>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</si>
  <si>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</si>
  <si>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</si>
  <si>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</si>
  <si>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</si>
  <si>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</si>
  <si>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</si>
  <si>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</si>
  <si>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</si>
  <si>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</si>
  <si>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</si>
  <si>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</si>
  <si>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Súkromná materská škola Detský domček s. r. 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</si>
  <si>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</si>
  <si>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</si>
  <si>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</si>
  <si>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</si>
  <si>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</si>
  <si>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</si>
  <si>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</si>
  <si>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</si>
  <si>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</si>
  <si>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</si>
  <si>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</si>
  <si>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</si>
  <si>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</si>
  <si>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</si>
  <si>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</si>
  <si>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</si>
  <si>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</si>
  <si>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</si>
  <si>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S1091</t>
  </si>
  <si>
    <t>MgA. Ivana Záhorová Rovňáková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</si>
  <si>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</si>
  <si>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</si>
  <si>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</si>
  <si>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</si>
  <si>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</si>
  <si>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</si>
  <si>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</si>
  <si>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</si>
  <si>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</si>
  <si>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</si>
  <si>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</si>
  <si>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</si>
  <si>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</si>
  <si>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</si>
  <si>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S1117</t>
  </si>
  <si>
    <t>Občianske združenie bez farieb</t>
  </si>
  <si>
    <t>S1124</t>
  </si>
  <si>
    <t>Sports Web Agency s. r. o.</t>
  </si>
  <si>
    <t>S1126</t>
  </si>
  <si>
    <t>KRUPA-DM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</si>
  <si>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</si>
  <si>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</si>
  <si>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</si>
  <si>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</si>
  <si>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</si>
  <si>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</si>
  <si>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</si>
  <si>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</si>
  <si>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S1146</t>
  </si>
  <si>
    <t>Valvonia</t>
  </si>
  <si>
    <t>S1152</t>
  </si>
  <si>
    <t>La Portella</t>
  </si>
  <si>
    <t>S1165</t>
  </si>
  <si>
    <t>Dobré družstvo, o.z.</t>
  </si>
  <si>
    <t>S1166</t>
  </si>
  <si>
    <t>Rozmanita</t>
  </si>
  <si>
    <t>S1168</t>
  </si>
  <si>
    <t>PINO one s.r.o.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</si>
  <si>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</si>
  <si>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</si>
  <si>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</si>
  <si>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</si>
  <si>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</si>
  <si>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</si>
  <si>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S1189</t>
  </si>
  <si>
    <t>Súkromná základná umelecká škola Daniela Pomichala, s. r. o.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</si>
  <si>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</si>
  <si>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</si>
  <si>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</si>
  <si>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</si>
  <si>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</si>
  <si>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</si>
  <si>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</si>
  <si>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</si>
  <si>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S126</t>
  </si>
  <si>
    <t>Súkromná stredná odborná škola HOST, s.r.o.</t>
  </si>
  <si>
    <t>S127</t>
  </si>
  <si>
    <t>Baruch Myers</t>
  </si>
  <si>
    <t>S167</t>
  </si>
  <si>
    <t>iCan s.r.o.</t>
  </si>
  <si>
    <t>S170</t>
  </si>
  <si>
    <t>Peter Vrbinčík</t>
  </si>
  <si>
    <t>S180</t>
  </si>
  <si>
    <t>Johannes Senio Service s.r.o.</t>
  </si>
  <si>
    <t>S193</t>
  </si>
  <si>
    <t>Mgr. Jana Kamenská - 1. súkromné opatrovateľské centrum BABYLAND</t>
  </si>
  <si>
    <t>S194</t>
  </si>
  <si>
    <t>Andrej Smolák, akad. mal.</t>
  </si>
  <si>
    <t>S195</t>
  </si>
  <si>
    <t>Mgr.art. Jana Némethová</t>
  </si>
  <si>
    <t>S217</t>
  </si>
  <si>
    <t>GALILEO SCHOOL, s.r.o.</t>
  </si>
  <si>
    <t>S232</t>
  </si>
  <si>
    <t>Občianske združenie ESPRIT</t>
  </si>
  <si>
    <t>S262</t>
  </si>
  <si>
    <t>Tatiana Štefunková - MPT</t>
  </si>
  <si>
    <t>S272</t>
  </si>
  <si>
    <t>Delirest Slovakia s. r. o.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</si>
  <si>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</si>
  <si>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</si>
  <si>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</si>
  <si>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</si>
  <si>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</si>
  <si>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</si>
  <si>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</si>
  <si>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</si>
  <si>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</si>
  <si>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</si>
  <si>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S395</t>
  </si>
  <si>
    <t>Slovenská asociácia bývalých uršulínskych žiačok</t>
  </si>
  <si>
    <t>S423</t>
  </si>
  <si>
    <t>Autistické centrum Andreas n. o.</t>
  </si>
  <si>
    <t>S446</t>
  </si>
  <si>
    <t>Security management, s.r.o.</t>
  </si>
  <si>
    <t>S447</t>
  </si>
  <si>
    <t>ART PEGAS - občianske združenie</t>
  </si>
  <si>
    <t>S462</t>
  </si>
  <si>
    <t>Felix MŠ, s.r.o.</t>
  </si>
  <si>
    <t>S463</t>
  </si>
  <si>
    <t>Inštitút detskej reči s.r.o.</t>
  </si>
  <si>
    <t>S472</t>
  </si>
  <si>
    <t>BAMASTAV s.r.o.</t>
  </si>
  <si>
    <t>S481</t>
  </si>
  <si>
    <t>UniTrade Institute, s. r. o.</t>
  </si>
  <si>
    <t>S493</t>
  </si>
  <si>
    <t>Občianske združenie priateľov Bulharskej školy Christo Boteva v Bratislave</t>
  </si>
  <si>
    <t>S502</t>
  </si>
  <si>
    <t>Ing. Jozef Biznár Restaurant Slovakia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</si>
  <si>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</si>
  <si>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</si>
  <si>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</si>
  <si>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</si>
  <si>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</si>
  <si>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</si>
  <si>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</si>
  <si>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 n. o. skrátený názov CENADA, n.o.</t>
  </si>
  <si>
    <t>S526</t>
  </si>
  <si>
    <t>Čarovný domček, občianske združenie</t>
  </si>
  <si>
    <t>S559</t>
  </si>
  <si>
    <t>PINO group s.r.o.</t>
  </si>
  <si>
    <t>S593</t>
  </si>
  <si>
    <t>Volis Academy n. o.</t>
  </si>
  <si>
    <t>S594</t>
  </si>
  <si>
    <t>Mgr. Klaudia Gájerová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</si>
  <si>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</si>
  <si>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</si>
  <si>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</si>
  <si>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</si>
  <si>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</si>
  <si>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</si>
  <si>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</si>
  <si>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</si>
  <si>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S612</t>
  </si>
  <si>
    <t>Anna Maríková - Závodná jedáleň Olšovská</t>
  </si>
  <si>
    <t>S626</t>
  </si>
  <si>
    <t>Alexandra Puchovská - LADON</t>
  </si>
  <si>
    <t>S634</t>
  </si>
  <si>
    <t>Združenie rodičov Spoločnej nemecko-slovenskej školy v Bratislave</t>
  </si>
  <si>
    <t>S643</t>
  </si>
  <si>
    <t>Slovenská regionálna spoločnosť, o.z.</t>
  </si>
  <si>
    <t>S648</t>
  </si>
  <si>
    <t>Gastroškola, s. r. o.</t>
  </si>
  <si>
    <t>S668</t>
  </si>
  <si>
    <t>Rodinná škola s. r. o.</t>
  </si>
  <si>
    <t>S671</t>
  </si>
  <si>
    <t>MAKRO spol. s r.o.</t>
  </si>
  <si>
    <t>S692</t>
  </si>
  <si>
    <t>Tanečné štúdio ASSOS Nelux Bratislava, o.z.</t>
  </si>
  <si>
    <t>S693</t>
  </si>
  <si>
    <t>Peter Jaký</t>
  </si>
  <si>
    <t>S697</t>
  </si>
  <si>
    <t>Zriaďovateľ EIS s.r.o.</t>
  </si>
  <si>
    <t>S704</t>
  </si>
  <si>
    <t>Nezisková organizácia MENTOR</t>
  </si>
  <si>
    <t>S707</t>
  </si>
  <si>
    <t>DETSKÉ CENTRUM, s.r.o.</t>
  </si>
  <si>
    <t>S712</t>
  </si>
  <si>
    <t>Detská škôlka, s.r.o.</t>
  </si>
  <si>
    <t>S718</t>
  </si>
  <si>
    <t>Mgr. Dominik Gajdošech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</si>
  <si>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</si>
  <si>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</si>
  <si>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</si>
  <si>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</si>
  <si>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</si>
  <si>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</si>
  <si>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</si>
  <si>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</si>
  <si>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</si>
  <si>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</si>
  <si>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</si>
  <si>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</si>
  <si>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</si>
  <si>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</si>
  <si>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</si>
  <si>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</si>
  <si>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S773</t>
  </si>
  <si>
    <t>HLZ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</si>
  <si>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</si>
  <si>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</si>
  <si>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</si>
  <si>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</si>
  <si>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</si>
  <si>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</si>
  <si>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</si>
  <si>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</si>
  <si>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</si>
  <si>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</si>
  <si>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</si>
  <si>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</si>
  <si>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</si>
  <si>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</si>
  <si>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S831</t>
  </si>
  <si>
    <t>Prof. Boris Lenko, ArtD.</t>
  </si>
  <si>
    <t>S832</t>
  </si>
  <si>
    <t>Duálna akadémia, z.z.p.o.</t>
  </si>
  <si>
    <t>S858</t>
  </si>
  <si>
    <t>Centrum včasnej intervencie, n.o.</t>
  </si>
  <si>
    <t>S862</t>
  </si>
  <si>
    <t>Jozef Bača</t>
  </si>
  <si>
    <t>S871</t>
  </si>
  <si>
    <t>Futbalová akadémia ŠK SLOVAN, o. z.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</si>
  <si>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</si>
  <si>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</si>
  <si>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</si>
  <si>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</si>
  <si>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</si>
  <si>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</si>
  <si>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</si>
  <si>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</si>
  <si>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</si>
  <si>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</si>
  <si>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</si>
  <si>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</si>
  <si>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</si>
  <si>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</si>
  <si>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</si>
  <si>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</si>
  <si>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</si>
  <si>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</si>
  <si>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</si>
  <si>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</si>
  <si>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</si>
  <si>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</si>
  <si>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</si>
  <si>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</si>
  <si>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</si>
  <si>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</si>
  <si>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</si>
  <si>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</si>
  <si>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</si>
  <si>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</si>
  <si>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</si>
  <si>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</si>
  <si>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</si>
  <si>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</si>
  <si>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S959</t>
  </si>
  <si>
    <t>CITY GASTRO s. r. o.</t>
  </si>
  <si>
    <t>S963</t>
  </si>
  <si>
    <t>FIBI TMS, s. r. o.</t>
  </si>
  <si>
    <t>S968</t>
  </si>
  <si>
    <t>Smart Business Solutions, s.r.o.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</si>
  <si>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</si>
  <si>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</si>
  <si>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</si>
  <si>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</si>
  <si>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</si>
  <si>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</si>
  <si>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</si>
  <si>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</si>
  <si>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</si>
  <si>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</si>
  <si>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</si>
  <si>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</si>
  <si>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</si>
  <si>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</si>
  <si>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</si>
  <si>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</si>
  <si>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</si>
  <si>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</si>
  <si>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</si>
  <si>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</si>
  <si>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</si>
  <si>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</si>
  <si>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</si>
  <si>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</si>
  <si>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SP0007</t>
  </si>
  <si>
    <t>Pekná Cestička, s.r.o.</t>
  </si>
  <si>
    <t>SP0014</t>
  </si>
  <si>
    <t>DC, s.r.o. - Škôlka Babyfun</t>
  </si>
  <si>
    <t>SP0019</t>
  </si>
  <si>
    <t>Raketka o.z.</t>
  </si>
  <si>
    <t>SP0020</t>
  </si>
  <si>
    <t>Little star, s.r.o.</t>
  </si>
  <si>
    <t>SP0021</t>
  </si>
  <si>
    <t>OZ Vilka deťom</t>
  </si>
  <si>
    <t>SP0022</t>
  </si>
  <si>
    <t>Amoskids montessori, s.r.o.</t>
  </si>
  <si>
    <t>SP0024</t>
  </si>
  <si>
    <t>Festíkovo, s.r.o.</t>
  </si>
  <si>
    <t>SP0027</t>
  </si>
  <si>
    <t>emJOY s.r.o.</t>
  </si>
  <si>
    <t>SP0028</t>
  </si>
  <si>
    <t>Zahrajda o.z.</t>
  </si>
  <si>
    <t>SP0029</t>
  </si>
  <si>
    <t>Výchova srdcom, o.z.</t>
  </si>
  <si>
    <t>SP0031</t>
  </si>
  <si>
    <t>Montessori, s.r.o.</t>
  </si>
  <si>
    <t>SP0037</t>
  </si>
  <si>
    <t>COGNITO, spol s.r.o.</t>
  </si>
  <si>
    <t>SP0038</t>
  </si>
  <si>
    <t>Monteda s. r. o</t>
  </si>
  <si>
    <t>SP0039</t>
  </si>
  <si>
    <t>Harmanček, s.r.o.</t>
  </si>
  <si>
    <t>SP0041</t>
  </si>
  <si>
    <t>Happyland s.r.o.</t>
  </si>
  <si>
    <t>SP0043</t>
  </si>
  <si>
    <t>probant s.r.o.</t>
  </si>
  <si>
    <t>SP0045</t>
  </si>
  <si>
    <t>Detské centrum štvorlístok s.r.o.</t>
  </si>
  <si>
    <t>SP0049</t>
  </si>
  <si>
    <t>LOGOPÉDIA s.r.o.</t>
  </si>
  <si>
    <t>SP0050</t>
  </si>
  <si>
    <t>Montessori hranie</t>
  </si>
  <si>
    <t>SP0057</t>
  </si>
  <si>
    <t>Škôlky s.r.o.</t>
  </si>
  <si>
    <t>SP0060</t>
  </si>
  <si>
    <t>Občianske združenie Vrakuňáčik</t>
  </si>
  <si>
    <t>SP0066</t>
  </si>
  <si>
    <t>The Children's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</si>
</sst>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86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3" fontId="2" fillId="3" borderId="21" xfId="2" applyNumberFormat="1" applyFont="1" applyFill="1" applyBorder="1" applyAlignment="1">
      <alignment horizontal="right" vertical="center" wrapText="1"/>
    </xf>
    <xf numFmtId="3" fontId="1" fillId="4" borderId="22" xfId="3" applyNumberFormat="1" applyFont="1" applyFill="1" applyBorder="1" applyAlignment="1">
      <alignment vertical="center"/>
    </xf>
    <xf numFmtId="3" fontId="1" fillId="4" borderId="23" xfId="3" applyNumberFormat="1" applyFont="1" applyFill="1" applyBorder="1" applyAlignment="1">
      <alignment vertical="center"/>
    </xf>
    <xf numFmtId="3" fontId="2" fillId="5" borderId="24" xfId="3" applyNumberFormat="1" applyFont="1" applyFill="1" applyBorder="1" applyAlignment="1">
      <alignment vertical="center"/>
    </xf>
    <xf numFmtId="3" fontId="1" fillId="5" borderId="25" xfId="3" applyNumberFormat="1" applyFont="1" applyFill="1" applyBorder="1" applyAlignment="1">
      <alignment vertical="center"/>
    </xf>
    <xf numFmtId="3" fontId="1" fillId="12" borderId="26" xfId="3" applyNumberFormat="1" applyFont="1" applyFill="1" applyBorder="1" applyAlignment="1">
      <alignment vertical="center"/>
    </xf>
    <xf numFmtId="3" fontId="1" fillId="11" borderId="27" xfId="3" applyNumberFormat="1" applyFont="1" applyFill="1" applyBorder="1" applyAlignment="1">
      <alignment vertical="center"/>
    </xf>
    <xf numFmtId="3" fontId="1" fillId="4" borderId="15" xfId="3" applyNumberFormat="1" applyFont="1" applyFill="1" applyBorder="1" applyAlignment="1">
      <alignment vertical="center"/>
    </xf>
    <xf numFmtId="3" fontId="1" fillId="4" borderId="19" xfId="3" applyNumberFormat="1" applyFont="1" applyFill="1" applyBorder="1" applyAlignment="1">
      <alignment vertical="center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20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1" fontId="1" fillId="0" borderId="7" xfId="1" applyNumberFormat="1" applyBorder="1" applyAlignment="1">
      <alignment vertical="center" wrapText="1"/>
    </xf>
    <xf numFmtId="1" fontId="1" fillId="0" borderId="8" xfId="1" applyNumberFormat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32" xfId="3" applyFont="1" applyFill="1" applyBorder="1" applyAlignment="1">
      <alignment horizontal="center" vertical="center"/>
    </xf>
    <xf numFmtId="3" fontId="2" fillId="13" borderId="28" xfId="3" applyNumberFormat="1" applyFont="1" applyFill="1" applyBorder="1" applyAlignment="1">
      <alignment vertical="center"/>
    </xf>
    <xf numFmtId="3" fontId="2" fillId="13" borderId="31" xfId="3" applyNumberFormat="1" applyFont="1" applyFill="1" applyBorder="1" applyAlignment="1">
      <alignment vertical="center"/>
    </xf>
    <xf numFmtId="3" fontId="2" fillId="13" borderId="33" xfId="3" applyNumberFormat="1" applyFont="1" applyFill="1" applyBorder="1" applyAlignment="1">
      <alignment vertical="center"/>
    </xf>
    <xf numFmtId="3" fontId="2" fillId="13" borderId="34" xfId="3" applyNumberFormat="1" applyFont="1" applyFill="1" applyBorder="1" applyAlignment="1">
      <alignment vertical="center"/>
    </xf>
    <xf numFmtId="3" fontId="2" fillId="13" borderId="30" xfId="3" applyNumberFormat="1" applyFont="1" applyFill="1" applyBorder="1" applyAlignment="1">
      <alignment vertical="center"/>
    </xf>
    <xf numFmtId="3" fontId="2" fillId="13" borderId="35" xfId="3" applyNumberFormat="1" applyFont="1" applyFill="1" applyBorder="1" applyAlignment="1">
      <alignment vertical="center"/>
    </xf>
    <xf numFmtId="0" fontId="2" fillId="13" borderId="29" xfId="3" applyFont="1" applyFill="1" applyBorder="1" applyAlignment="1">
      <alignment horizontal="center" vertical="center"/>
    </xf>
    <xf numFmtId="0" fontId="2" fillId="13" borderId="30" xfId="3" applyFont="1" applyFill="1" applyBorder="1" applyAlignment="1">
      <alignment horizontal="center" vertical="center"/>
    </xf>
    <xf numFmtId="0" fontId="2" fillId="13" borderId="31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323"/>
  <sheetViews>
    <sheetView showGridLines="0" tabSelected="1" zoomScale="70" zoomScaleNormal="70" zoomScaleSheetLayoutView="100" workbookViewId="0">
      <selection activeCell="I51" sqref="I51"/>
    </sheetView>
  </sheetViews>
  <sheetFormatPr defaultColWidth="9.109375" defaultRowHeight="13.2" x14ac:dyDescent="0.3"/>
  <cols>
    <col min="1" max="1" width="4" style="37" customWidth="1"/>
    <col min="2" max="2" width="10" style="37" customWidth="1"/>
    <col min="3" max="3" width="9" style="37" customWidth="1"/>
    <col min="4" max="4" width="47.44140625" style="20" customWidth="1"/>
    <col min="5" max="5" width="11.44140625" style="37" customWidth="1"/>
    <col min="6" max="6" width="14" style="39" customWidth="1"/>
    <col min="7" max="22" width="13.33203125" style="20" customWidth="1"/>
    <col min="23" max="23" width="19.5546875" style="20" customWidth="1"/>
    <col min="24" max="43" width="13.33203125" style="20" customWidth="1"/>
    <col min="44" max="44" width="19.5546875" style="20" customWidth="1"/>
    <col min="45" max="47" width="13.33203125" style="20" customWidth="1"/>
    <col min="48" max="16384" width="9.109375" style="20"/>
  </cols>
  <sheetData>
    <row r="1" spans="1:47" ht="209.25" customHeight="1" thickBot="1" x14ac:dyDescent="0.35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67" t="s">
        <v>29</v>
      </c>
      <c r="AS1" s="40" t="s">
        <v>20</v>
      </c>
      <c r="AT1" s="19" t="s">
        <v>21</v>
      </c>
      <c r="AU1" s="46" t="s">
        <v>32</v>
      </c>
    </row>
    <row r="2" spans="1:47" ht="12.75" customHeight="1" thickTop="1" x14ac:dyDescent="0.3">
      <c r="A2" s="68" t="s">
        <v>54</v>
      </c>
      <c r="B2" s="69" t="s">
        <v>55</v>
      </c>
      <c r="C2" s="69" t="s">
        <v>40</v>
      </c>
      <c r="D2" s="70" t="s">
        <v>56</v>
      </c>
      <c r="E2" s="71">
        <v>54130395</v>
      </c>
      <c r="F2" s="58">
        <v>61802837</v>
      </c>
      <c r="G2" s="21">
        <f>SUM(H2:U2)</f>
        <v>7945312</v>
      </c>
      <c r="H2" s="22">
        <v>129243</v>
      </c>
      <c r="I2" s="22">
        <v>41738</v>
      </c>
      <c r="J2" s="22">
        <v>56580</v>
      </c>
      <c r="K2" s="22">
        <v>543085</v>
      </c>
      <c r="L2" s="22">
        <v>0</v>
      </c>
      <c r="M2" s="22">
        <v>168660</v>
      </c>
      <c r="N2" s="22">
        <v>0</v>
      </c>
      <c r="O2" s="22">
        <v>0</v>
      </c>
      <c r="P2" s="22">
        <v>184200</v>
      </c>
      <c r="Q2" s="22">
        <v>172050</v>
      </c>
      <c r="R2" s="23">
        <v>12300</v>
      </c>
      <c r="S2" s="59">
        <v>3461640</v>
      </c>
      <c r="T2" s="59">
        <v>3147155</v>
      </c>
      <c r="U2" s="60">
        <v>28661</v>
      </c>
      <c r="V2" s="61">
        <v>1501499</v>
      </c>
      <c r="W2" s="24">
        <v>1304819</v>
      </c>
      <c r="X2" s="25">
        <v>196680</v>
      </c>
      <c r="Y2" s="26">
        <v>0</v>
      </c>
      <c r="Z2" s="62">
        <v>0</v>
      </c>
      <c r="AA2" s="63">
        <v>0</v>
      </c>
      <c r="AB2" s="27">
        <v>0</v>
      </c>
      <c r="AC2" s="28"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64">
        <v>0</v>
      </c>
      <c r="AO2" s="64">
        <v>0</v>
      </c>
      <c r="AP2" s="43">
        <v>0</v>
      </c>
      <c r="AQ2" s="30">
        <v>0</v>
      </c>
      <c r="AR2" s="31">
        <v>0</v>
      </c>
      <c r="AS2" s="41">
        <v>0</v>
      </c>
      <c r="AT2" s="32">
        <v>0</v>
      </c>
      <c r="AU2" s="63">
        <v>0</v>
      </c>
    </row>
    <row r="3" spans="1:47" ht="12.75" customHeight="1" x14ac:dyDescent="0.3">
      <c r="A3" s="72" t="s">
        <v>54</v>
      </c>
      <c r="B3" s="73" t="s">
        <v>57</v>
      </c>
      <c r="C3" s="73" t="s">
        <v>41</v>
      </c>
      <c r="D3" s="74" t="s">
        <v>58</v>
      </c>
      <c r="E3" s="75">
        <v>36063606</v>
      </c>
      <c r="F3" s="33">
        <v>94793961</v>
      </c>
      <c r="G3" s="21">
        <f t="shared" ref="G3:G66" si="0">SUM(H3:U3)</f>
        <v>7950115</v>
      </c>
      <c r="H3" s="22">
        <v>178323</v>
      </c>
      <c r="I3" s="34">
        <v>192</v>
      </c>
      <c r="J3" s="22">
        <v>74700</v>
      </c>
      <c r="K3" s="22">
        <v>0</v>
      </c>
      <c r="L3" s="22">
        <v>2000</v>
      </c>
      <c r="M3" s="34">
        <v>536008</v>
      </c>
      <c r="N3" s="22">
        <v>0</v>
      </c>
      <c r="O3" s="34">
        <v>0</v>
      </c>
      <c r="P3" s="22">
        <v>399454</v>
      </c>
      <c r="Q3" s="22">
        <v>530305</v>
      </c>
      <c r="R3" s="23">
        <v>9100</v>
      </c>
      <c r="S3" s="65">
        <v>5220202</v>
      </c>
      <c r="T3" s="65">
        <v>999831</v>
      </c>
      <c r="U3" s="66">
        <v>0</v>
      </c>
      <c r="V3" s="35"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2470310</v>
      </c>
      <c r="AC3" s="28">
        <v>47210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47210</v>
      </c>
      <c r="AP3" s="43">
        <v>0</v>
      </c>
      <c r="AQ3" s="30">
        <v>0</v>
      </c>
      <c r="AR3" s="31">
        <v>0</v>
      </c>
      <c r="AS3" s="41">
        <v>0</v>
      </c>
      <c r="AT3" s="32">
        <v>0</v>
      </c>
      <c r="AU3" s="47">
        <v>34974</v>
      </c>
    </row>
    <row r="4" spans="1:47" ht="12.75" customHeight="1" x14ac:dyDescent="0.3">
      <c r="A4" s="72" t="s">
        <v>54</v>
      </c>
      <c r="B4" s="73" t="s">
        <v>59</v>
      </c>
      <c r="C4" s="73" t="s">
        <v>42</v>
      </c>
      <c r="D4" s="74" t="s">
        <v>60</v>
      </c>
      <c r="E4" s="75">
        <v>603481</v>
      </c>
      <c r="F4" s="33">
        <v>0</v>
      </c>
      <c r="G4" s="21">
        <f t="shared" si="0"/>
        <v>368001</v>
      </c>
      <c r="H4" s="22">
        <v>0</v>
      </c>
      <c r="I4" s="34">
        <v>0</v>
      </c>
      <c r="J4" s="22">
        <v>0</v>
      </c>
      <c r="K4" s="22">
        <v>0</v>
      </c>
      <c r="L4" s="22">
        <v>0</v>
      </c>
      <c r="M4" s="34">
        <v>57254</v>
      </c>
      <c r="N4" s="22">
        <v>0</v>
      </c>
      <c r="O4" s="34">
        <v>0</v>
      </c>
      <c r="P4" s="22">
        <v>0</v>
      </c>
      <c r="Q4" s="22">
        <v>0</v>
      </c>
      <c r="R4" s="23">
        <v>0</v>
      </c>
      <c r="S4" s="42">
        <v>310747</v>
      </c>
      <c r="T4" s="42">
        <v>0</v>
      </c>
      <c r="U4" s="48">
        <v>0</v>
      </c>
      <c r="V4" s="35"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0</v>
      </c>
      <c r="AC4" s="28"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v>0</v>
      </c>
      <c r="AR4" s="31">
        <v>0</v>
      </c>
      <c r="AS4" s="41">
        <v>0</v>
      </c>
      <c r="AT4" s="32">
        <v>0</v>
      </c>
      <c r="AU4" s="47">
        <v>0</v>
      </c>
    </row>
    <row r="5" spans="1:47" ht="12.75" customHeight="1" x14ac:dyDescent="0.3">
      <c r="A5" s="72" t="s">
        <v>54</v>
      </c>
      <c r="B5" s="73" t="s">
        <v>61</v>
      </c>
      <c r="C5" s="73" t="s">
        <v>42</v>
      </c>
      <c r="D5" s="74" t="s">
        <v>62</v>
      </c>
      <c r="E5" s="75">
        <v>305863</v>
      </c>
      <c r="F5" s="33">
        <v>74036</v>
      </c>
      <c r="G5" s="21">
        <f t="shared" si="0"/>
        <v>3202</v>
      </c>
      <c r="H5" s="22">
        <v>0</v>
      </c>
      <c r="I5" s="34">
        <v>0</v>
      </c>
      <c r="J5" s="22">
        <v>0</v>
      </c>
      <c r="K5" s="22">
        <v>0</v>
      </c>
      <c r="L5" s="22">
        <v>0</v>
      </c>
      <c r="M5" s="34">
        <v>0</v>
      </c>
      <c r="N5" s="22">
        <v>0</v>
      </c>
      <c r="O5" s="34">
        <v>0</v>
      </c>
      <c r="P5" s="22">
        <v>0</v>
      </c>
      <c r="Q5" s="22">
        <v>0</v>
      </c>
      <c r="R5" s="23">
        <v>0</v>
      </c>
      <c r="S5" s="42">
        <v>2202</v>
      </c>
      <c r="T5" s="42">
        <v>0</v>
      </c>
      <c r="U5" s="48">
        <v>1000</v>
      </c>
      <c r="V5" s="35"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0</v>
      </c>
      <c r="AC5" s="28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v>0</v>
      </c>
      <c r="AR5" s="31">
        <v>0</v>
      </c>
      <c r="AS5" s="41">
        <v>0</v>
      </c>
      <c r="AT5" s="32">
        <v>0</v>
      </c>
      <c r="AU5" s="47">
        <v>0</v>
      </c>
    </row>
    <row r="6" spans="1:47" ht="12.75" customHeight="1" x14ac:dyDescent="0.3">
      <c r="A6" s="72" t="s">
        <v>54</v>
      </c>
      <c r="B6" s="36" t="s">
        <v>63</v>
      </c>
      <c r="C6" s="73" t="s">
        <v>42</v>
      </c>
      <c r="D6" s="74" t="s">
        <v>64</v>
      </c>
      <c r="E6" s="75">
        <v>305979</v>
      </c>
      <c r="F6" s="33">
        <v>320864</v>
      </c>
      <c r="G6" s="21">
        <f t="shared" si="0"/>
        <v>24422</v>
      </c>
      <c r="H6" s="22">
        <v>0</v>
      </c>
      <c r="I6" s="34">
        <v>0</v>
      </c>
      <c r="J6" s="22">
        <v>0</v>
      </c>
      <c r="K6" s="22">
        <v>0</v>
      </c>
      <c r="L6" s="22">
        <v>0</v>
      </c>
      <c r="M6" s="34">
        <v>0</v>
      </c>
      <c r="N6" s="22">
        <v>0</v>
      </c>
      <c r="O6" s="34">
        <v>0</v>
      </c>
      <c r="P6" s="22">
        <v>0</v>
      </c>
      <c r="Q6" s="22">
        <v>0</v>
      </c>
      <c r="R6" s="23">
        <v>0</v>
      </c>
      <c r="S6" s="42">
        <v>11148</v>
      </c>
      <c r="T6" s="42">
        <v>8824</v>
      </c>
      <c r="U6" s="48">
        <v>4450</v>
      </c>
      <c r="V6" s="35"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0</v>
      </c>
      <c r="AC6" s="28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v>0</v>
      </c>
      <c r="AR6" s="31">
        <v>0</v>
      </c>
      <c r="AS6" s="41">
        <v>0</v>
      </c>
      <c r="AT6" s="32">
        <v>0</v>
      </c>
      <c r="AU6" s="47">
        <v>0</v>
      </c>
    </row>
    <row r="7" spans="1:47" ht="12.75" customHeight="1" x14ac:dyDescent="0.3">
      <c r="A7" s="72" t="s">
        <v>54</v>
      </c>
      <c r="B7" s="36" t="s">
        <v>65</v>
      </c>
      <c r="C7" s="73" t="s">
        <v>42</v>
      </c>
      <c r="D7" s="74" t="s">
        <v>66</v>
      </c>
      <c r="E7" s="75">
        <v>305987</v>
      </c>
      <c r="F7" s="33">
        <v>338231</v>
      </c>
      <c r="G7" s="21">
        <f t="shared" si="0"/>
        <v>42599</v>
      </c>
      <c r="H7" s="22">
        <v>1011</v>
      </c>
      <c r="I7" s="34">
        <v>1577</v>
      </c>
      <c r="J7" s="22">
        <v>0</v>
      </c>
      <c r="K7" s="22">
        <v>0</v>
      </c>
      <c r="L7" s="22">
        <v>0</v>
      </c>
      <c r="M7" s="34">
        <v>1376</v>
      </c>
      <c r="N7" s="22">
        <v>0</v>
      </c>
      <c r="O7" s="34">
        <v>0</v>
      </c>
      <c r="P7" s="22">
        <v>1279</v>
      </c>
      <c r="Q7" s="22">
        <v>0</v>
      </c>
      <c r="R7" s="23">
        <v>2600</v>
      </c>
      <c r="S7" s="42">
        <v>11586</v>
      </c>
      <c r="T7" s="42">
        <v>20320</v>
      </c>
      <c r="U7" s="48">
        <v>2850</v>
      </c>
      <c r="V7" s="35"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0</v>
      </c>
      <c r="AC7" s="28">
        <v>5686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5686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v>0</v>
      </c>
      <c r="AR7" s="31">
        <v>0</v>
      </c>
      <c r="AS7" s="41">
        <v>0</v>
      </c>
      <c r="AT7" s="32">
        <v>0</v>
      </c>
      <c r="AU7" s="47">
        <v>0</v>
      </c>
    </row>
    <row r="8" spans="1:47" ht="12.75" customHeight="1" x14ac:dyDescent="0.3">
      <c r="A8" s="72" t="s">
        <v>54</v>
      </c>
      <c r="B8" s="36" t="s">
        <v>67</v>
      </c>
      <c r="C8" s="73" t="s">
        <v>42</v>
      </c>
      <c r="D8" s="74" t="s">
        <v>68</v>
      </c>
      <c r="E8" s="75">
        <v>305995</v>
      </c>
      <c r="F8" s="33">
        <v>33363</v>
      </c>
      <c r="G8" s="21">
        <f t="shared" si="0"/>
        <v>3911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981</v>
      </c>
      <c r="T8" s="42">
        <v>2380</v>
      </c>
      <c r="U8" s="48">
        <v>550</v>
      </c>
      <c r="V8" s="35"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ht="12.75" customHeight="1" x14ac:dyDescent="0.3">
      <c r="A9" s="72" t="s">
        <v>54</v>
      </c>
      <c r="B9" s="36" t="s">
        <v>69</v>
      </c>
      <c r="C9" s="73" t="s">
        <v>42</v>
      </c>
      <c r="D9" s="74" t="s">
        <v>70</v>
      </c>
      <c r="E9" s="75">
        <v>306037</v>
      </c>
      <c r="F9" s="33">
        <v>158714</v>
      </c>
      <c r="G9" s="21">
        <f t="shared" si="0"/>
        <v>7915</v>
      </c>
      <c r="H9" s="22">
        <v>0</v>
      </c>
      <c r="I9" s="34">
        <v>0</v>
      </c>
      <c r="J9" s="22">
        <v>0</v>
      </c>
      <c r="K9" s="22">
        <v>0</v>
      </c>
      <c r="L9" s="22">
        <v>0</v>
      </c>
      <c r="M9" s="34">
        <v>0</v>
      </c>
      <c r="N9" s="22">
        <v>0</v>
      </c>
      <c r="O9" s="34">
        <v>0</v>
      </c>
      <c r="P9" s="22">
        <v>0</v>
      </c>
      <c r="Q9" s="22">
        <v>0</v>
      </c>
      <c r="R9" s="23">
        <v>0</v>
      </c>
      <c r="S9" s="42">
        <v>5765</v>
      </c>
      <c r="T9" s="42">
        <v>0</v>
      </c>
      <c r="U9" s="48">
        <v>2150</v>
      </c>
      <c r="V9" s="35"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0</v>
      </c>
      <c r="AC9" s="28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ht="12.75" customHeight="1" x14ac:dyDescent="0.3">
      <c r="A10" s="72" t="s">
        <v>54</v>
      </c>
      <c r="B10" s="36" t="s">
        <v>71</v>
      </c>
      <c r="C10" s="73" t="s">
        <v>42</v>
      </c>
      <c r="D10" s="74" t="s">
        <v>72</v>
      </c>
      <c r="E10" s="75">
        <v>306061</v>
      </c>
      <c r="F10" s="33">
        <v>1489886</v>
      </c>
      <c r="G10" s="21">
        <f t="shared" si="0"/>
        <v>201604</v>
      </c>
      <c r="H10" s="22">
        <v>0</v>
      </c>
      <c r="I10" s="34">
        <v>6109</v>
      </c>
      <c r="J10" s="22">
        <v>0</v>
      </c>
      <c r="K10" s="22">
        <v>0</v>
      </c>
      <c r="L10" s="22">
        <v>0</v>
      </c>
      <c r="M10" s="34">
        <v>12294</v>
      </c>
      <c r="N10" s="22">
        <v>0</v>
      </c>
      <c r="O10" s="34">
        <v>0</v>
      </c>
      <c r="P10" s="22">
        <v>10335</v>
      </c>
      <c r="Q10" s="22">
        <v>5550</v>
      </c>
      <c r="R10" s="23">
        <v>4300</v>
      </c>
      <c r="S10" s="42">
        <v>72652</v>
      </c>
      <c r="T10" s="42">
        <v>84414</v>
      </c>
      <c r="U10" s="48">
        <v>5950</v>
      </c>
      <c r="V10" s="35">
        <v>211375</v>
      </c>
      <c r="W10" s="24">
        <v>0</v>
      </c>
      <c r="X10" s="25">
        <v>211375</v>
      </c>
      <c r="Y10" s="26">
        <v>0</v>
      </c>
      <c r="Z10" s="49">
        <v>0</v>
      </c>
      <c r="AA10" s="45">
        <v>0</v>
      </c>
      <c r="AB10" s="27">
        <v>4651</v>
      </c>
      <c r="AC10" s="28">
        <v>15105</v>
      </c>
      <c r="AD10" s="29">
        <v>0</v>
      </c>
      <c r="AE10" s="29">
        <v>1128</v>
      </c>
      <c r="AF10" s="29">
        <v>0</v>
      </c>
      <c r="AG10" s="29">
        <v>0</v>
      </c>
      <c r="AH10" s="29">
        <v>0</v>
      </c>
      <c r="AI10" s="29">
        <v>2539</v>
      </c>
      <c r="AJ10" s="29">
        <v>7116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4322</v>
      </c>
      <c r="AQ10" s="30">
        <v>0</v>
      </c>
      <c r="AR10" s="31">
        <v>0</v>
      </c>
      <c r="AS10" s="41">
        <v>0</v>
      </c>
      <c r="AT10" s="32">
        <v>0</v>
      </c>
      <c r="AU10" s="47">
        <v>0</v>
      </c>
    </row>
    <row r="11" spans="1:47" ht="12.75" customHeight="1" x14ac:dyDescent="0.3">
      <c r="A11" s="72" t="s">
        <v>54</v>
      </c>
      <c r="B11" s="36" t="s">
        <v>73</v>
      </c>
      <c r="C11" s="73" t="s">
        <v>42</v>
      </c>
      <c r="D11" s="74" t="s">
        <v>74</v>
      </c>
      <c r="E11" s="75">
        <v>306142</v>
      </c>
      <c r="F11" s="33">
        <v>390959</v>
      </c>
      <c r="G11" s="21">
        <f t="shared" si="0"/>
        <v>23421</v>
      </c>
      <c r="H11" s="22">
        <v>0</v>
      </c>
      <c r="I11" s="34">
        <v>0</v>
      </c>
      <c r="J11" s="22">
        <v>0</v>
      </c>
      <c r="K11" s="22">
        <v>0</v>
      </c>
      <c r="L11" s="22">
        <v>0</v>
      </c>
      <c r="M11" s="34">
        <v>2074</v>
      </c>
      <c r="N11" s="22">
        <v>0</v>
      </c>
      <c r="O11" s="34">
        <v>0</v>
      </c>
      <c r="P11" s="22">
        <v>1913</v>
      </c>
      <c r="Q11" s="22">
        <v>0</v>
      </c>
      <c r="R11" s="23">
        <v>0</v>
      </c>
      <c r="S11" s="42">
        <v>15013</v>
      </c>
      <c r="T11" s="42">
        <v>2171</v>
      </c>
      <c r="U11" s="48">
        <v>2250</v>
      </c>
      <c r="V11" s="35"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1064</v>
      </c>
      <c r="AC11" s="28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ht="12.75" customHeight="1" x14ac:dyDescent="0.3">
      <c r="A12" s="72" t="s">
        <v>54</v>
      </c>
      <c r="B12" s="36" t="s">
        <v>75</v>
      </c>
      <c r="C12" s="73" t="s">
        <v>42</v>
      </c>
      <c r="D12" s="74" t="s">
        <v>76</v>
      </c>
      <c r="E12" s="75">
        <v>309711</v>
      </c>
      <c r="F12" s="33">
        <v>783101</v>
      </c>
      <c r="G12" s="21">
        <f t="shared" si="0"/>
        <v>50085</v>
      </c>
      <c r="H12" s="22">
        <v>1750</v>
      </c>
      <c r="I12" s="34">
        <v>0</v>
      </c>
      <c r="J12" s="22">
        <v>0</v>
      </c>
      <c r="K12" s="22">
        <v>0</v>
      </c>
      <c r="L12" s="22">
        <v>0</v>
      </c>
      <c r="M12" s="34">
        <v>2797</v>
      </c>
      <c r="N12" s="22">
        <v>0</v>
      </c>
      <c r="O12" s="34">
        <v>0</v>
      </c>
      <c r="P12" s="22">
        <v>2486</v>
      </c>
      <c r="Q12" s="22">
        <v>0</v>
      </c>
      <c r="R12" s="23">
        <v>0</v>
      </c>
      <c r="S12" s="42">
        <v>20154</v>
      </c>
      <c r="T12" s="42">
        <v>17648</v>
      </c>
      <c r="U12" s="48">
        <v>5250</v>
      </c>
      <c r="V12" s="35"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1492</v>
      </c>
      <c r="AC12" s="28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v>0</v>
      </c>
      <c r="AR12" s="31">
        <v>0</v>
      </c>
      <c r="AS12" s="41">
        <v>0</v>
      </c>
      <c r="AT12" s="32">
        <v>0</v>
      </c>
      <c r="AU12" s="47">
        <v>129</v>
      </c>
    </row>
    <row r="13" spans="1:47" ht="12.75" customHeight="1" x14ac:dyDescent="0.3">
      <c r="A13" s="72" t="s">
        <v>54</v>
      </c>
      <c r="B13" s="36" t="s">
        <v>77</v>
      </c>
      <c r="C13" s="73" t="s">
        <v>42</v>
      </c>
      <c r="D13" s="74" t="s">
        <v>78</v>
      </c>
      <c r="E13" s="75">
        <v>309788</v>
      </c>
      <c r="F13" s="33">
        <v>118106</v>
      </c>
      <c r="G13" s="21">
        <f t="shared" si="0"/>
        <v>19552</v>
      </c>
      <c r="H13" s="22">
        <v>4221</v>
      </c>
      <c r="I13" s="34">
        <v>0</v>
      </c>
      <c r="J13" s="22">
        <v>0</v>
      </c>
      <c r="K13" s="22">
        <v>0</v>
      </c>
      <c r="L13" s="22">
        <v>0</v>
      </c>
      <c r="M13" s="34">
        <v>0</v>
      </c>
      <c r="N13" s="22">
        <v>0</v>
      </c>
      <c r="O13" s="34">
        <v>0</v>
      </c>
      <c r="P13" s="22">
        <v>0</v>
      </c>
      <c r="Q13" s="22">
        <v>0</v>
      </c>
      <c r="R13" s="23">
        <v>0</v>
      </c>
      <c r="S13" s="42">
        <v>4107</v>
      </c>
      <c r="T13" s="42">
        <v>9424</v>
      </c>
      <c r="U13" s="48">
        <v>1800</v>
      </c>
      <c r="V13" s="35"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0</v>
      </c>
      <c r="AC13" s="28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v>0</v>
      </c>
      <c r="AR13" s="31">
        <v>0</v>
      </c>
      <c r="AS13" s="41">
        <v>0</v>
      </c>
      <c r="AT13" s="32">
        <v>0</v>
      </c>
      <c r="AU13" s="47">
        <v>0</v>
      </c>
    </row>
    <row r="14" spans="1:47" ht="12.75" customHeight="1" x14ac:dyDescent="0.3">
      <c r="A14" s="72" t="s">
        <v>54</v>
      </c>
      <c r="B14" s="36" t="s">
        <v>79</v>
      </c>
      <c r="C14" s="73" t="s">
        <v>42</v>
      </c>
      <c r="D14" s="74" t="s">
        <v>80</v>
      </c>
      <c r="E14" s="75">
        <v>309796</v>
      </c>
      <c r="F14" s="33">
        <v>231378</v>
      </c>
      <c r="G14" s="21">
        <f t="shared" si="0"/>
        <v>10575</v>
      </c>
      <c r="H14" s="22">
        <v>0</v>
      </c>
      <c r="I14" s="34">
        <v>0</v>
      </c>
      <c r="J14" s="22">
        <v>0</v>
      </c>
      <c r="K14" s="22">
        <v>0</v>
      </c>
      <c r="L14" s="22">
        <v>0</v>
      </c>
      <c r="M14" s="34">
        <v>1139</v>
      </c>
      <c r="N14" s="22">
        <v>0</v>
      </c>
      <c r="O14" s="34">
        <v>0</v>
      </c>
      <c r="P14" s="22">
        <v>1403</v>
      </c>
      <c r="Q14" s="22">
        <v>0</v>
      </c>
      <c r="R14" s="23">
        <v>0</v>
      </c>
      <c r="S14" s="42">
        <v>7033</v>
      </c>
      <c r="T14" s="42">
        <v>0</v>
      </c>
      <c r="U14" s="48">
        <v>1000</v>
      </c>
      <c r="V14" s="35"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0</v>
      </c>
      <c r="AC14" s="28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ht="12.75" customHeight="1" x14ac:dyDescent="0.3">
      <c r="A15" s="72" t="s">
        <v>54</v>
      </c>
      <c r="B15" s="36" t="s">
        <v>81</v>
      </c>
      <c r="C15" s="73" t="s">
        <v>42</v>
      </c>
      <c r="D15" s="74" t="s">
        <v>82</v>
      </c>
      <c r="E15" s="75">
        <v>309923</v>
      </c>
      <c r="F15" s="33">
        <v>1523056</v>
      </c>
      <c r="G15" s="21">
        <f t="shared" si="0"/>
        <v>309925</v>
      </c>
      <c r="H15" s="22">
        <v>8791</v>
      </c>
      <c r="I15" s="34">
        <v>0</v>
      </c>
      <c r="J15" s="22">
        <v>0</v>
      </c>
      <c r="K15" s="22">
        <v>0</v>
      </c>
      <c r="L15" s="22">
        <v>0</v>
      </c>
      <c r="M15" s="34">
        <v>10259</v>
      </c>
      <c r="N15" s="22">
        <v>0</v>
      </c>
      <c r="O15" s="34">
        <v>0</v>
      </c>
      <c r="P15" s="22">
        <v>9275</v>
      </c>
      <c r="Q15" s="22">
        <v>2700</v>
      </c>
      <c r="R15" s="23">
        <v>3900</v>
      </c>
      <c r="S15" s="42">
        <v>69082</v>
      </c>
      <c r="T15" s="42">
        <v>199468</v>
      </c>
      <c r="U15" s="48">
        <v>6450</v>
      </c>
      <c r="V15" s="35"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0</v>
      </c>
      <c r="AC15" s="28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ht="12.75" customHeight="1" x14ac:dyDescent="0.3">
      <c r="A16" s="72" t="s">
        <v>54</v>
      </c>
      <c r="B16" s="36" t="s">
        <v>83</v>
      </c>
      <c r="C16" s="73" t="s">
        <v>42</v>
      </c>
      <c r="D16" s="74" t="s">
        <v>84</v>
      </c>
      <c r="E16" s="75">
        <v>310026</v>
      </c>
      <c r="F16" s="33">
        <v>940642</v>
      </c>
      <c r="G16" s="21">
        <f t="shared" si="0"/>
        <v>132604</v>
      </c>
      <c r="H16" s="22">
        <v>0</v>
      </c>
      <c r="I16" s="34">
        <v>9051</v>
      </c>
      <c r="J16" s="22">
        <v>0</v>
      </c>
      <c r="K16" s="22">
        <v>0</v>
      </c>
      <c r="L16" s="22">
        <v>0</v>
      </c>
      <c r="M16" s="34">
        <v>6266</v>
      </c>
      <c r="N16" s="22">
        <v>0</v>
      </c>
      <c r="O16" s="34">
        <v>0</v>
      </c>
      <c r="P16" s="22">
        <v>5042</v>
      </c>
      <c r="Q16" s="22">
        <v>2250</v>
      </c>
      <c r="R16" s="23">
        <v>0</v>
      </c>
      <c r="S16" s="42">
        <v>29496</v>
      </c>
      <c r="T16" s="42">
        <v>76849</v>
      </c>
      <c r="U16" s="48">
        <v>3650</v>
      </c>
      <c r="V16" s="35">
        <v>0</v>
      </c>
      <c r="W16" s="24">
        <v>0</v>
      </c>
      <c r="X16" s="25">
        <v>0</v>
      </c>
      <c r="Y16" s="26">
        <v>0</v>
      </c>
      <c r="Z16" s="49">
        <v>0</v>
      </c>
      <c r="AA16" s="45">
        <v>0</v>
      </c>
      <c r="AB16" s="27">
        <v>73911</v>
      </c>
      <c r="AC16" s="28">
        <v>1382</v>
      </c>
      <c r="AD16" s="29">
        <v>0</v>
      </c>
      <c r="AE16" s="29">
        <v>492</v>
      </c>
      <c r="AF16" s="29">
        <v>0</v>
      </c>
      <c r="AG16" s="29">
        <v>0</v>
      </c>
      <c r="AH16" s="29">
        <v>0</v>
      </c>
      <c r="AI16" s="29">
        <v>890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ht="12.75" customHeight="1" x14ac:dyDescent="0.3">
      <c r="A17" s="72" t="s">
        <v>54</v>
      </c>
      <c r="B17" s="36" t="s">
        <v>85</v>
      </c>
      <c r="C17" s="73" t="s">
        <v>42</v>
      </c>
      <c r="D17" s="74" t="s">
        <v>86</v>
      </c>
      <c r="E17" s="75">
        <v>310042</v>
      </c>
      <c r="F17" s="33">
        <v>806628</v>
      </c>
      <c r="G17" s="21">
        <f t="shared" si="0"/>
        <v>86102</v>
      </c>
      <c r="H17" s="22">
        <v>0</v>
      </c>
      <c r="I17" s="34">
        <v>0</v>
      </c>
      <c r="J17" s="22">
        <v>600</v>
      </c>
      <c r="K17" s="22">
        <v>0</v>
      </c>
      <c r="L17" s="22">
        <v>0</v>
      </c>
      <c r="M17" s="34">
        <v>5018</v>
      </c>
      <c r="N17" s="22">
        <v>0</v>
      </c>
      <c r="O17" s="34">
        <v>0</v>
      </c>
      <c r="P17" s="22">
        <v>4071</v>
      </c>
      <c r="Q17" s="22">
        <v>1950</v>
      </c>
      <c r="R17" s="23">
        <v>4000</v>
      </c>
      <c r="S17" s="42">
        <v>25341</v>
      </c>
      <c r="T17" s="42">
        <v>42322</v>
      </c>
      <c r="U17" s="48">
        <v>2800</v>
      </c>
      <c r="V17" s="35">
        <v>60000</v>
      </c>
      <c r="W17" s="24">
        <v>0</v>
      </c>
      <c r="X17" s="25">
        <v>60000</v>
      </c>
      <c r="Y17" s="26">
        <v>0</v>
      </c>
      <c r="Z17" s="49">
        <v>0</v>
      </c>
      <c r="AA17" s="45">
        <v>0</v>
      </c>
      <c r="AB17" s="27">
        <v>3271</v>
      </c>
      <c r="AC17" s="28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v>0</v>
      </c>
      <c r="AR17" s="31">
        <v>0</v>
      </c>
      <c r="AS17" s="41">
        <v>0</v>
      </c>
      <c r="AT17" s="32">
        <v>0</v>
      </c>
      <c r="AU17" s="47">
        <v>0</v>
      </c>
    </row>
    <row r="18" spans="1:47" ht="12.75" customHeight="1" x14ac:dyDescent="0.3">
      <c r="A18" s="72" t="s">
        <v>54</v>
      </c>
      <c r="B18" s="36" t="s">
        <v>87</v>
      </c>
      <c r="C18" s="73" t="s">
        <v>42</v>
      </c>
      <c r="D18" s="74" t="s">
        <v>88</v>
      </c>
      <c r="E18" s="75">
        <v>310115</v>
      </c>
      <c r="F18" s="33">
        <v>1329250</v>
      </c>
      <c r="G18" s="21">
        <f t="shared" si="0"/>
        <v>202321</v>
      </c>
      <c r="H18" s="22">
        <v>0</v>
      </c>
      <c r="I18" s="34">
        <v>5745</v>
      </c>
      <c r="J18" s="22">
        <v>0</v>
      </c>
      <c r="K18" s="22">
        <v>0</v>
      </c>
      <c r="L18" s="22">
        <v>0</v>
      </c>
      <c r="M18" s="34">
        <v>9178</v>
      </c>
      <c r="N18" s="22">
        <v>0</v>
      </c>
      <c r="O18" s="34">
        <v>0</v>
      </c>
      <c r="P18" s="22">
        <v>9067</v>
      </c>
      <c r="Q18" s="22">
        <v>3000</v>
      </c>
      <c r="R18" s="23">
        <v>3000</v>
      </c>
      <c r="S18" s="42">
        <v>54649</v>
      </c>
      <c r="T18" s="42">
        <v>110882</v>
      </c>
      <c r="U18" s="48">
        <v>6800</v>
      </c>
      <c r="V18" s="35"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0</v>
      </c>
      <c r="AC18" s="28">
        <v>770</v>
      </c>
      <c r="AD18" s="29">
        <v>0</v>
      </c>
      <c r="AE18" s="29">
        <v>770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ht="12.75" customHeight="1" x14ac:dyDescent="0.3">
      <c r="A19" s="72" t="s">
        <v>54</v>
      </c>
      <c r="B19" s="36" t="s">
        <v>89</v>
      </c>
      <c r="C19" s="73" t="s">
        <v>42</v>
      </c>
      <c r="D19" s="74" t="s">
        <v>90</v>
      </c>
      <c r="E19" s="75">
        <v>310158</v>
      </c>
      <c r="F19" s="33">
        <v>1225756</v>
      </c>
      <c r="G19" s="21">
        <f t="shared" si="0"/>
        <v>137465</v>
      </c>
      <c r="H19" s="22">
        <v>1792</v>
      </c>
      <c r="I19" s="34">
        <v>0</v>
      </c>
      <c r="J19" s="22">
        <v>0</v>
      </c>
      <c r="K19" s="22">
        <v>0</v>
      </c>
      <c r="L19" s="22">
        <v>0</v>
      </c>
      <c r="M19" s="34">
        <v>9306</v>
      </c>
      <c r="N19" s="22">
        <v>0</v>
      </c>
      <c r="O19" s="34">
        <v>0</v>
      </c>
      <c r="P19" s="22">
        <v>7744</v>
      </c>
      <c r="Q19" s="22">
        <v>3600</v>
      </c>
      <c r="R19" s="23">
        <v>2400</v>
      </c>
      <c r="S19" s="42">
        <v>37607</v>
      </c>
      <c r="T19" s="42">
        <v>68716</v>
      </c>
      <c r="U19" s="48">
        <v>6300</v>
      </c>
      <c r="V19" s="35"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3634</v>
      </c>
      <c r="AC19" s="28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v>75000</v>
      </c>
      <c r="AR19" s="31">
        <v>0</v>
      </c>
      <c r="AS19" s="41">
        <v>75000</v>
      </c>
      <c r="AT19" s="32">
        <v>0</v>
      </c>
      <c r="AU19" s="47">
        <v>0</v>
      </c>
    </row>
    <row r="20" spans="1:47" ht="12.75" customHeight="1" x14ac:dyDescent="0.3">
      <c r="A20" s="72" t="s">
        <v>54</v>
      </c>
      <c r="B20" s="36" t="s">
        <v>91</v>
      </c>
      <c r="C20" s="73" t="s">
        <v>42</v>
      </c>
      <c r="D20" s="74" t="s">
        <v>92</v>
      </c>
      <c r="E20" s="75">
        <v>304654</v>
      </c>
      <c r="F20" s="33">
        <v>1317608</v>
      </c>
      <c r="G20" s="21">
        <f t="shared" si="0"/>
        <v>340607</v>
      </c>
      <c r="H20" s="22">
        <v>0</v>
      </c>
      <c r="I20" s="34">
        <v>15371</v>
      </c>
      <c r="J20" s="22">
        <v>0</v>
      </c>
      <c r="K20" s="22">
        <v>85341</v>
      </c>
      <c r="L20" s="22">
        <v>0</v>
      </c>
      <c r="M20" s="34">
        <v>12192</v>
      </c>
      <c r="N20" s="22">
        <v>0</v>
      </c>
      <c r="O20" s="34">
        <v>0</v>
      </c>
      <c r="P20" s="22">
        <v>11300</v>
      </c>
      <c r="Q20" s="22">
        <v>4500</v>
      </c>
      <c r="R20" s="23">
        <v>3500</v>
      </c>
      <c r="S20" s="42">
        <v>60183</v>
      </c>
      <c r="T20" s="42">
        <v>145020</v>
      </c>
      <c r="U20" s="48">
        <v>3200</v>
      </c>
      <c r="V20" s="35"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27759</v>
      </c>
      <c r="AC20" s="28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ht="12.75" customHeight="1" x14ac:dyDescent="0.3">
      <c r="A21" s="72" t="s">
        <v>54</v>
      </c>
      <c r="B21" s="36" t="s">
        <v>93</v>
      </c>
      <c r="C21" s="73" t="s">
        <v>42</v>
      </c>
      <c r="D21" s="74" t="s">
        <v>94</v>
      </c>
      <c r="E21" s="75">
        <v>304662</v>
      </c>
      <c r="F21" s="33">
        <v>4638847</v>
      </c>
      <c r="G21" s="21">
        <f t="shared" si="0"/>
        <v>536156</v>
      </c>
      <c r="H21" s="22">
        <v>0</v>
      </c>
      <c r="I21" s="34">
        <v>0</v>
      </c>
      <c r="J21" s="22">
        <v>0</v>
      </c>
      <c r="K21" s="22">
        <v>0</v>
      </c>
      <c r="L21" s="22">
        <v>0</v>
      </c>
      <c r="M21" s="34">
        <v>32525</v>
      </c>
      <c r="N21" s="22">
        <v>0</v>
      </c>
      <c r="O21" s="34">
        <v>0</v>
      </c>
      <c r="P21" s="22">
        <v>33131</v>
      </c>
      <c r="Q21" s="22">
        <v>0</v>
      </c>
      <c r="R21" s="23">
        <v>0</v>
      </c>
      <c r="S21" s="42">
        <v>158774</v>
      </c>
      <c r="T21" s="42">
        <v>287576</v>
      </c>
      <c r="U21" s="48">
        <v>24150</v>
      </c>
      <c r="V21" s="35"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149679</v>
      </c>
      <c r="AC21" s="28">
        <v>21981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10571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11410</v>
      </c>
      <c r="AP21" s="43">
        <v>0</v>
      </c>
      <c r="AQ21" s="30">
        <v>0</v>
      </c>
      <c r="AR21" s="31">
        <v>0</v>
      </c>
      <c r="AS21" s="41">
        <v>0</v>
      </c>
      <c r="AT21" s="32">
        <v>0</v>
      </c>
      <c r="AU21" s="47">
        <v>0</v>
      </c>
    </row>
    <row r="22" spans="1:47" ht="12.75" customHeight="1" x14ac:dyDescent="0.3">
      <c r="A22" s="72" t="s">
        <v>54</v>
      </c>
      <c r="B22" s="36" t="s">
        <v>95</v>
      </c>
      <c r="C22" s="73" t="s">
        <v>42</v>
      </c>
      <c r="D22" s="74" t="s">
        <v>96</v>
      </c>
      <c r="E22" s="75">
        <v>304671</v>
      </c>
      <c r="F22" s="33">
        <v>971690</v>
      </c>
      <c r="G22" s="21">
        <f t="shared" si="0"/>
        <v>212581</v>
      </c>
      <c r="H22" s="22">
        <v>3282</v>
      </c>
      <c r="I22" s="34">
        <v>0</v>
      </c>
      <c r="J22" s="22">
        <v>0</v>
      </c>
      <c r="K22" s="22">
        <v>75799</v>
      </c>
      <c r="L22" s="22">
        <v>0</v>
      </c>
      <c r="M22" s="34">
        <v>5971</v>
      </c>
      <c r="N22" s="22">
        <v>0</v>
      </c>
      <c r="O22" s="34">
        <v>0</v>
      </c>
      <c r="P22" s="22">
        <v>6144</v>
      </c>
      <c r="Q22" s="22">
        <v>0</v>
      </c>
      <c r="R22" s="23">
        <v>3100</v>
      </c>
      <c r="S22" s="42">
        <v>36667</v>
      </c>
      <c r="T22" s="42">
        <v>76818</v>
      </c>
      <c r="U22" s="48">
        <v>4800</v>
      </c>
      <c r="V22" s="35">
        <v>137326</v>
      </c>
      <c r="W22" s="24">
        <v>0</v>
      </c>
      <c r="X22" s="25">
        <v>137326</v>
      </c>
      <c r="Y22" s="26">
        <v>0</v>
      </c>
      <c r="Z22" s="49">
        <v>0</v>
      </c>
      <c r="AA22" s="45">
        <v>0</v>
      </c>
      <c r="AB22" s="27">
        <v>18260</v>
      </c>
      <c r="AC22" s="28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v>0</v>
      </c>
      <c r="AR22" s="31">
        <v>0</v>
      </c>
      <c r="AS22" s="41">
        <v>0</v>
      </c>
      <c r="AT22" s="32">
        <v>0</v>
      </c>
      <c r="AU22" s="47">
        <v>1320</v>
      </c>
    </row>
    <row r="23" spans="1:47" ht="12.75" customHeight="1" x14ac:dyDescent="0.3">
      <c r="A23" s="72" t="s">
        <v>54</v>
      </c>
      <c r="B23" s="36" t="s">
        <v>97</v>
      </c>
      <c r="C23" s="73" t="s">
        <v>42</v>
      </c>
      <c r="D23" s="74" t="s">
        <v>98</v>
      </c>
      <c r="E23" s="75">
        <v>304689</v>
      </c>
      <c r="F23" s="33">
        <v>151542</v>
      </c>
      <c r="G23" s="21">
        <f t="shared" si="0"/>
        <v>6016</v>
      </c>
      <c r="H23" s="22">
        <v>0</v>
      </c>
      <c r="I23" s="34">
        <v>0</v>
      </c>
      <c r="J23" s="22">
        <v>0</v>
      </c>
      <c r="K23" s="22">
        <v>0</v>
      </c>
      <c r="L23" s="22">
        <v>0</v>
      </c>
      <c r="M23" s="34">
        <v>0</v>
      </c>
      <c r="N23" s="22">
        <v>0</v>
      </c>
      <c r="O23" s="34">
        <v>0</v>
      </c>
      <c r="P23" s="22">
        <v>0</v>
      </c>
      <c r="Q23" s="22">
        <v>0</v>
      </c>
      <c r="R23" s="23">
        <v>0</v>
      </c>
      <c r="S23" s="42">
        <v>3916</v>
      </c>
      <c r="T23" s="42">
        <v>0</v>
      </c>
      <c r="U23" s="48">
        <v>2100</v>
      </c>
      <c r="V23" s="35"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0</v>
      </c>
      <c r="AC23" s="28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v>0</v>
      </c>
      <c r="AR23" s="31">
        <v>0</v>
      </c>
      <c r="AS23" s="41">
        <v>0</v>
      </c>
      <c r="AT23" s="32">
        <v>0</v>
      </c>
      <c r="AU23" s="47">
        <v>0</v>
      </c>
    </row>
    <row r="24" spans="1:47" ht="12.75" customHeight="1" x14ac:dyDescent="0.3">
      <c r="A24" s="72" t="s">
        <v>54</v>
      </c>
      <c r="B24" s="36" t="s">
        <v>99</v>
      </c>
      <c r="C24" s="73" t="s">
        <v>42</v>
      </c>
      <c r="D24" s="74" t="s">
        <v>100</v>
      </c>
      <c r="E24" s="75">
        <v>304697</v>
      </c>
      <c r="F24" s="33">
        <v>1363223</v>
      </c>
      <c r="G24" s="21">
        <f t="shared" si="0"/>
        <v>266995</v>
      </c>
      <c r="H24" s="22">
        <v>0</v>
      </c>
      <c r="I24" s="34">
        <v>13832</v>
      </c>
      <c r="J24" s="22">
        <v>0</v>
      </c>
      <c r="K24" s="22">
        <v>0</v>
      </c>
      <c r="L24" s="22">
        <v>0</v>
      </c>
      <c r="M24" s="34">
        <v>10362</v>
      </c>
      <c r="N24" s="22">
        <v>0</v>
      </c>
      <c r="O24" s="34">
        <v>0</v>
      </c>
      <c r="P24" s="22">
        <v>8544</v>
      </c>
      <c r="Q24" s="22">
        <v>3900</v>
      </c>
      <c r="R24" s="23">
        <v>3100</v>
      </c>
      <c r="S24" s="42">
        <v>56475</v>
      </c>
      <c r="T24" s="42">
        <v>164782</v>
      </c>
      <c r="U24" s="48">
        <v>6000</v>
      </c>
      <c r="V24" s="35"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19428</v>
      </c>
      <c r="AC24" s="28">
        <v>18705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18705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ht="12.75" customHeight="1" x14ac:dyDescent="0.3">
      <c r="A25" s="72" t="s">
        <v>54</v>
      </c>
      <c r="B25" s="36" t="s">
        <v>101</v>
      </c>
      <c r="C25" s="73" t="s">
        <v>42</v>
      </c>
      <c r="D25" s="74" t="s">
        <v>102</v>
      </c>
      <c r="E25" s="75">
        <v>304701</v>
      </c>
      <c r="F25" s="33">
        <v>1438860</v>
      </c>
      <c r="G25" s="21">
        <f t="shared" si="0"/>
        <v>291617</v>
      </c>
      <c r="H25" s="22">
        <v>3713</v>
      </c>
      <c r="I25" s="34">
        <v>17700</v>
      </c>
      <c r="J25" s="22">
        <v>750</v>
      </c>
      <c r="K25" s="22">
        <v>0</v>
      </c>
      <c r="L25" s="22">
        <v>0</v>
      </c>
      <c r="M25" s="34">
        <v>10138</v>
      </c>
      <c r="N25" s="22">
        <v>0</v>
      </c>
      <c r="O25" s="34">
        <v>0</v>
      </c>
      <c r="P25" s="22">
        <v>8636</v>
      </c>
      <c r="Q25" s="22">
        <v>5400</v>
      </c>
      <c r="R25" s="23">
        <v>4100</v>
      </c>
      <c r="S25" s="42">
        <v>55759</v>
      </c>
      <c r="T25" s="42">
        <v>180171</v>
      </c>
      <c r="U25" s="48">
        <v>5250</v>
      </c>
      <c r="V25" s="35"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41292</v>
      </c>
      <c r="AC25" s="28">
        <v>5778</v>
      </c>
      <c r="AD25" s="29">
        <v>0</v>
      </c>
      <c r="AE25" s="29">
        <v>5778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ht="12.75" customHeight="1" x14ac:dyDescent="0.3">
      <c r="A26" s="72" t="s">
        <v>54</v>
      </c>
      <c r="B26" s="36" t="s">
        <v>103</v>
      </c>
      <c r="C26" s="73" t="s">
        <v>42</v>
      </c>
      <c r="D26" s="74" t="s">
        <v>104</v>
      </c>
      <c r="E26" s="75">
        <v>304719</v>
      </c>
      <c r="F26" s="33">
        <v>336258</v>
      </c>
      <c r="G26" s="21">
        <f t="shared" si="0"/>
        <v>35526</v>
      </c>
      <c r="H26" s="22">
        <v>0</v>
      </c>
      <c r="I26" s="34">
        <v>260</v>
      </c>
      <c r="J26" s="22">
        <v>0</v>
      </c>
      <c r="K26" s="22">
        <v>0</v>
      </c>
      <c r="L26" s="22">
        <v>0</v>
      </c>
      <c r="M26" s="34">
        <v>1446</v>
      </c>
      <c r="N26" s="22">
        <v>0</v>
      </c>
      <c r="O26" s="34">
        <v>0</v>
      </c>
      <c r="P26" s="22">
        <v>2239</v>
      </c>
      <c r="Q26" s="22">
        <v>0</v>
      </c>
      <c r="R26" s="23">
        <v>0</v>
      </c>
      <c r="S26" s="42">
        <v>16603</v>
      </c>
      <c r="T26" s="42">
        <v>13178</v>
      </c>
      <c r="U26" s="48">
        <v>1800</v>
      </c>
      <c r="V26" s="35"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978</v>
      </c>
      <c r="AC26" s="28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v>0</v>
      </c>
      <c r="AR26" s="31">
        <v>0</v>
      </c>
      <c r="AS26" s="41">
        <v>0</v>
      </c>
      <c r="AT26" s="32">
        <v>0</v>
      </c>
      <c r="AU26" s="47">
        <v>0</v>
      </c>
    </row>
    <row r="27" spans="1:47" ht="12.75" customHeight="1" x14ac:dyDescent="0.3">
      <c r="A27" s="72" t="s">
        <v>54</v>
      </c>
      <c r="B27" s="36" t="s">
        <v>105</v>
      </c>
      <c r="C27" s="73" t="s">
        <v>42</v>
      </c>
      <c r="D27" s="74" t="s">
        <v>53</v>
      </c>
      <c r="E27" s="75">
        <v>304727</v>
      </c>
      <c r="F27" s="33">
        <v>232298</v>
      </c>
      <c r="G27" s="21">
        <f t="shared" si="0"/>
        <v>10403</v>
      </c>
      <c r="H27" s="22">
        <v>0</v>
      </c>
      <c r="I27" s="34">
        <v>0</v>
      </c>
      <c r="J27" s="22">
        <v>0</v>
      </c>
      <c r="K27" s="22">
        <v>0</v>
      </c>
      <c r="L27" s="22">
        <v>0</v>
      </c>
      <c r="M27" s="34">
        <v>890</v>
      </c>
      <c r="N27" s="22">
        <v>0</v>
      </c>
      <c r="O27" s="34">
        <v>0</v>
      </c>
      <c r="P27" s="22">
        <v>827</v>
      </c>
      <c r="Q27" s="22">
        <v>0</v>
      </c>
      <c r="R27" s="23">
        <v>0</v>
      </c>
      <c r="S27" s="42">
        <v>6636</v>
      </c>
      <c r="T27" s="42">
        <v>0</v>
      </c>
      <c r="U27" s="48">
        <v>2050</v>
      </c>
      <c r="V27" s="35"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549</v>
      </c>
      <c r="AC27" s="28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ht="12.75" customHeight="1" x14ac:dyDescent="0.3">
      <c r="A28" s="72" t="s">
        <v>54</v>
      </c>
      <c r="B28" s="36" t="s">
        <v>106</v>
      </c>
      <c r="C28" s="73" t="s">
        <v>42</v>
      </c>
      <c r="D28" s="74" t="s">
        <v>107</v>
      </c>
      <c r="E28" s="75">
        <v>304735</v>
      </c>
      <c r="F28" s="33">
        <v>343586</v>
      </c>
      <c r="G28" s="21">
        <f t="shared" si="0"/>
        <v>59769</v>
      </c>
      <c r="H28" s="22">
        <v>0</v>
      </c>
      <c r="I28" s="34">
        <v>0</v>
      </c>
      <c r="J28" s="22">
        <v>0</v>
      </c>
      <c r="K28" s="22">
        <v>0</v>
      </c>
      <c r="L28" s="22">
        <v>0</v>
      </c>
      <c r="M28" s="34">
        <v>2144</v>
      </c>
      <c r="N28" s="22">
        <v>0</v>
      </c>
      <c r="O28" s="34">
        <v>0</v>
      </c>
      <c r="P28" s="22">
        <v>2434</v>
      </c>
      <c r="Q28" s="22">
        <v>0</v>
      </c>
      <c r="R28" s="23">
        <v>1700</v>
      </c>
      <c r="S28" s="42">
        <v>12141</v>
      </c>
      <c r="T28" s="42">
        <v>39650</v>
      </c>
      <c r="U28" s="48">
        <v>1700</v>
      </c>
      <c r="V28" s="35"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35303</v>
      </c>
      <c r="AC28" s="28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ht="12.75" customHeight="1" x14ac:dyDescent="0.3">
      <c r="A29" s="72" t="s">
        <v>54</v>
      </c>
      <c r="B29" s="36" t="s">
        <v>108</v>
      </c>
      <c r="C29" s="73" t="s">
        <v>42</v>
      </c>
      <c r="D29" s="74" t="s">
        <v>109</v>
      </c>
      <c r="E29" s="75">
        <v>304743</v>
      </c>
      <c r="F29" s="33">
        <v>1160406</v>
      </c>
      <c r="G29" s="21">
        <f t="shared" si="0"/>
        <v>160802</v>
      </c>
      <c r="H29" s="22">
        <v>3841</v>
      </c>
      <c r="I29" s="34">
        <v>0</v>
      </c>
      <c r="J29" s="22">
        <v>0</v>
      </c>
      <c r="K29" s="22">
        <v>0</v>
      </c>
      <c r="L29" s="22">
        <v>0</v>
      </c>
      <c r="M29" s="34">
        <v>8134</v>
      </c>
      <c r="N29" s="22">
        <v>0</v>
      </c>
      <c r="O29" s="34">
        <v>0</v>
      </c>
      <c r="P29" s="22">
        <v>6805</v>
      </c>
      <c r="Q29" s="22">
        <v>5250</v>
      </c>
      <c r="R29" s="23">
        <v>3500</v>
      </c>
      <c r="S29" s="42">
        <v>36384</v>
      </c>
      <c r="T29" s="42">
        <v>90538</v>
      </c>
      <c r="U29" s="48">
        <v>6350</v>
      </c>
      <c r="V29" s="35"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5151</v>
      </c>
      <c r="AC29" s="28">
        <v>11411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11411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ht="12.75" customHeight="1" x14ac:dyDescent="0.3">
      <c r="A30" s="72" t="s">
        <v>54</v>
      </c>
      <c r="B30" s="36" t="s">
        <v>110</v>
      </c>
      <c r="C30" s="73" t="s">
        <v>42</v>
      </c>
      <c r="D30" s="74" t="s">
        <v>111</v>
      </c>
      <c r="E30" s="75">
        <v>304751</v>
      </c>
      <c r="F30" s="33">
        <v>1349770</v>
      </c>
      <c r="G30" s="21">
        <f t="shared" si="0"/>
        <v>181687</v>
      </c>
      <c r="H30" s="22">
        <v>0</v>
      </c>
      <c r="I30" s="34">
        <v>0</v>
      </c>
      <c r="J30" s="22">
        <v>0</v>
      </c>
      <c r="K30" s="22">
        <v>0</v>
      </c>
      <c r="L30" s="22">
        <v>0</v>
      </c>
      <c r="M30" s="34">
        <v>9421</v>
      </c>
      <c r="N30" s="22">
        <v>0</v>
      </c>
      <c r="O30" s="34">
        <v>0</v>
      </c>
      <c r="P30" s="22">
        <v>7585</v>
      </c>
      <c r="Q30" s="22">
        <v>2550</v>
      </c>
      <c r="R30" s="23">
        <v>4500</v>
      </c>
      <c r="S30" s="42">
        <v>51954</v>
      </c>
      <c r="T30" s="42">
        <v>98127</v>
      </c>
      <c r="U30" s="48">
        <v>7550</v>
      </c>
      <c r="V30" s="35"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56187</v>
      </c>
      <c r="AC30" s="28">
        <v>4503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1705</v>
      </c>
      <c r="AJ30" s="29">
        <v>0</v>
      </c>
      <c r="AK30" s="29">
        <v>0</v>
      </c>
      <c r="AL30" s="29">
        <v>0</v>
      </c>
      <c r="AM30" s="43">
        <v>0</v>
      </c>
      <c r="AN30" s="51">
        <v>0</v>
      </c>
      <c r="AO30" s="51">
        <v>2798</v>
      </c>
      <c r="AP30" s="43">
        <v>0</v>
      </c>
      <c r="AQ30" s="30">
        <v>0</v>
      </c>
      <c r="AR30" s="31">
        <v>0</v>
      </c>
      <c r="AS30" s="41">
        <v>0</v>
      </c>
      <c r="AT30" s="32">
        <v>0</v>
      </c>
      <c r="AU30" s="47">
        <v>1363</v>
      </c>
    </row>
    <row r="31" spans="1:47" ht="12.75" customHeight="1" x14ac:dyDescent="0.3">
      <c r="A31" s="72" t="s">
        <v>54</v>
      </c>
      <c r="B31" s="36" t="s">
        <v>112</v>
      </c>
      <c r="C31" s="73" t="s">
        <v>42</v>
      </c>
      <c r="D31" s="74" t="s">
        <v>113</v>
      </c>
      <c r="E31" s="75">
        <v>304760</v>
      </c>
      <c r="F31" s="33">
        <v>3660961</v>
      </c>
      <c r="G31" s="21">
        <f t="shared" si="0"/>
        <v>497672</v>
      </c>
      <c r="H31" s="22">
        <v>0</v>
      </c>
      <c r="I31" s="34">
        <v>0</v>
      </c>
      <c r="J31" s="22">
        <v>0</v>
      </c>
      <c r="K31" s="22">
        <v>0</v>
      </c>
      <c r="L31" s="22">
        <v>0</v>
      </c>
      <c r="M31" s="34">
        <v>23321</v>
      </c>
      <c r="N31" s="22">
        <v>0</v>
      </c>
      <c r="O31" s="34">
        <v>0</v>
      </c>
      <c r="P31" s="22">
        <v>27373</v>
      </c>
      <c r="Q31" s="22">
        <v>12750</v>
      </c>
      <c r="R31" s="23">
        <v>9700</v>
      </c>
      <c r="S31" s="42">
        <v>153482</v>
      </c>
      <c r="T31" s="42">
        <v>252996</v>
      </c>
      <c r="U31" s="48">
        <v>18050</v>
      </c>
      <c r="V31" s="35">
        <v>124549</v>
      </c>
      <c r="W31" s="24">
        <v>0</v>
      </c>
      <c r="X31" s="25">
        <v>124549</v>
      </c>
      <c r="Y31" s="26">
        <v>0</v>
      </c>
      <c r="Z31" s="49">
        <v>0</v>
      </c>
      <c r="AA31" s="45">
        <v>0</v>
      </c>
      <c r="AB31" s="27">
        <v>87193</v>
      </c>
      <c r="AC31" s="28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ht="12.75" customHeight="1" x14ac:dyDescent="0.3">
      <c r="A32" s="72" t="s">
        <v>54</v>
      </c>
      <c r="B32" s="36" t="s">
        <v>114</v>
      </c>
      <c r="C32" s="73" t="s">
        <v>42</v>
      </c>
      <c r="D32" s="74" t="s">
        <v>115</v>
      </c>
      <c r="E32" s="75">
        <v>304786</v>
      </c>
      <c r="F32" s="33">
        <v>3824125</v>
      </c>
      <c r="G32" s="21">
        <f t="shared" si="0"/>
        <v>528945</v>
      </c>
      <c r="H32" s="22">
        <v>3981</v>
      </c>
      <c r="I32" s="34">
        <v>32417</v>
      </c>
      <c r="J32" s="22">
        <v>750</v>
      </c>
      <c r="K32" s="22">
        <v>0</v>
      </c>
      <c r="L32" s="22">
        <v>0</v>
      </c>
      <c r="M32" s="34">
        <v>23309</v>
      </c>
      <c r="N32" s="22">
        <v>0</v>
      </c>
      <c r="O32" s="34">
        <v>0</v>
      </c>
      <c r="P32" s="22">
        <v>26093</v>
      </c>
      <c r="Q32" s="22">
        <v>13350</v>
      </c>
      <c r="R32" s="23">
        <v>10000</v>
      </c>
      <c r="S32" s="42">
        <v>166819</v>
      </c>
      <c r="T32" s="42">
        <v>238076</v>
      </c>
      <c r="U32" s="48">
        <v>14150</v>
      </c>
      <c r="V32" s="35"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55706</v>
      </c>
      <c r="AC32" s="28">
        <v>20435</v>
      </c>
      <c r="AD32" s="29">
        <v>0</v>
      </c>
      <c r="AE32" s="29">
        <v>299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20136</v>
      </c>
      <c r="AP32" s="43">
        <v>0</v>
      </c>
      <c r="AQ32" s="30"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ht="12.75" customHeight="1" x14ac:dyDescent="0.3">
      <c r="A33" s="72" t="s">
        <v>54</v>
      </c>
      <c r="B33" s="36" t="s">
        <v>116</v>
      </c>
      <c r="C33" s="73" t="s">
        <v>42</v>
      </c>
      <c r="D33" s="74" t="s">
        <v>117</v>
      </c>
      <c r="E33" s="75">
        <v>304794</v>
      </c>
      <c r="F33" s="33">
        <v>437468</v>
      </c>
      <c r="G33" s="21">
        <f t="shared" si="0"/>
        <v>39971</v>
      </c>
      <c r="H33" s="22">
        <v>0</v>
      </c>
      <c r="I33" s="34">
        <v>0</v>
      </c>
      <c r="J33" s="22">
        <v>0</v>
      </c>
      <c r="K33" s="22">
        <v>0</v>
      </c>
      <c r="L33" s="22">
        <v>0</v>
      </c>
      <c r="M33" s="34">
        <v>1715</v>
      </c>
      <c r="N33" s="22">
        <v>0</v>
      </c>
      <c r="O33" s="34">
        <v>0</v>
      </c>
      <c r="P33" s="22">
        <v>2012</v>
      </c>
      <c r="Q33" s="22">
        <v>0</v>
      </c>
      <c r="R33" s="23">
        <v>0</v>
      </c>
      <c r="S33" s="42">
        <v>12242</v>
      </c>
      <c r="T33" s="42">
        <v>22002</v>
      </c>
      <c r="U33" s="48">
        <v>2000</v>
      </c>
      <c r="V33" s="35"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14495</v>
      </c>
      <c r="AC33" s="28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ht="12.75" customHeight="1" x14ac:dyDescent="0.3">
      <c r="A34" s="72" t="s">
        <v>54</v>
      </c>
      <c r="B34" s="36" t="s">
        <v>118</v>
      </c>
      <c r="C34" s="73" t="s">
        <v>42</v>
      </c>
      <c r="D34" s="74" t="s">
        <v>119</v>
      </c>
      <c r="E34" s="75">
        <v>304808</v>
      </c>
      <c r="F34" s="33">
        <v>509973</v>
      </c>
      <c r="G34" s="21">
        <f t="shared" si="0"/>
        <v>34122</v>
      </c>
      <c r="H34" s="22">
        <v>0</v>
      </c>
      <c r="I34" s="34">
        <v>0</v>
      </c>
      <c r="J34" s="22">
        <v>0</v>
      </c>
      <c r="K34" s="22">
        <v>0</v>
      </c>
      <c r="L34" s="22">
        <v>0</v>
      </c>
      <c r="M34" s="34">
        <v>2618</v>
      </c>
      <c r="N34" s="22">
        <v>0</v>
      </c>
      <c r="O34" s="34">
        <v>0</v>
      </c>
      <c r="P34" s="22">
        <v>2770</v>
      </c>
      <c r="Q34" s="22">
        <v>0</v>
      </c>
      <c r="R34" s="23">
        <v>6300</v>
      </c>
      <c r="S34" s="42">
        <v>13707</v>
      </c>
      <c r="T34" s="42">
        <v>6152</v>
      </c>
      <c r="U34" s="48">
        <v>2575</v>
      </c>
      <c r="V34" s="35"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0</v>
      </c>
      <c r="AC34" s="28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ht="12.75" customHeight="1" x14ac:dyDescent="0.3">
      <c r="A35" s="72" t="s">
        <v>54</v>
      </c>
      <c r="B35" s="36" t="s">
        <v>120</v>
      </c>
      <c r="C35" s="73" t="s">
        <v>42</v>
      </c>
      <c r="D35" s="74" t="s">
        <v>121</v>
      </c>
      <c r="E35" s="75">
        <v>304816</v>
      </c>
      <c r="F35" s="33">
        <v>913161</v>
      </c>
      <c r="G35" s="21">
        <f t="shared" si="0"/>
        <v>114198</v>
      </c>
      <c r="H35" s="22">
        <v>0</v>
      </c>
      <c r="I35" s="34">
        <v>0</v>
      </c>
      <c r="J35" s="22">
        <v>0</v>
      </c>
      <c r="K35" s="22">
        <v>0</v>
      </c>
      <c r="L35" s="22">
        <v>0</v>
      </c>
      <c r="M35" s="34">
        <v>6669</v>
      </c>
      <c r="N35" s="22">
        <v>0</v>
      </c>
      <c r="O35" s="34">
        <v>0</v>
      </c>
      <c r="P35" s="22">
        <v>6002</v>
      </c>
      <c r="Q35" s="22">
        <v>1800</v>
      </c>
      <c r="R35" s="23">
        <v>1300</v>
      </c>
      <c r="S35" s="42">
        <v>36534</v>
      </c>
      <c r="T35" s="42">
        <v>57993</v>
      </c>
      <c r="U35" s="48">
        <v>3900</v>
      </c>
      <c r="V35" s="35">
        <v>21912</v>
      </c>
      <c r="W35" s="24">
        <v>0</v>
      </c>
      <c r="X35" s="25">
        <v>21912</v>
      </c>
      <c r="Y35" s="26">
        <v>0</v>
      </c>
      <c r="Z35" s="49">
        <v>0</v>
      </c>
      <c r="AA35" s="45">
        <v>0</v>
      </c>
      <c r="AB35" s="27">
        <v>4943</v>
      </c>
      <c r="AC35" s="28">
        <v>4451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4451</v>
      </c>
      <c r="AP35" s="43">
        <v>0</v>
      </c>
      <c r="AQ35" s="30"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ht="12.75" customHeight="1" x14ac:dyDescent="0.3">
      <c r="A36" s="72" t="s">
        <v>54</v>
      </c>
      <c r="B36" s="36" t="s">
        <v>122</v>
      </c>
      <c r="C36" s="73" t="s">
        <v>42</v>
      </c>
      <c r="D36" s="74" t="s">
        <v>123</v>
      </c>
      <c r="E36" s="75">
        <v>304832</v>
      </c>
      <c r="F36" s="33">
        <v>2283777</v>
      </c>
      <c r="G36" s="21">
        <f t="shared" si="0"/>
        <v>329860</v>
      </c>
      <c r="H36" s="22">
        <v>0</v>
      </c>
      <c r="I36" s="34">
        <v>0</v>
      </c>
      <c r="J36" s="22">
        <v>750</v>
      </c>
      <c r="K36" s="22">
        <v>0</v>
      </c>
      <c r="L36" s="22">
        <v>2000</v>
      </c>
      <c r="M36" s="34">
        <v>11821</v>
      </c>
      <c r="N36" s="22">
        <v>0</v>
      </c>
      <c r="O36" s="34">
        <v>0</v>
      </c>
      <c r="P36" s="22">
        <v>15564</v>
      </c>
      <c r="Q36" s="22">
        <v>6000</v>
      </c>
      <c r="R36" s="23">
        <v>7700</v>
      </c>
      <c r="S36" s="42">
        <v>107961</v>
      </c>
      <c r="T36" s="42">
        <v>167964</v>
      </c>
      <c r="U36" s="48">
        <v>10100</v>
      </c>
      <c r="V36" s="35"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0</v>
      </c>
      <c r="AC36" s="28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ht="12.75" customHeight="1" x14ac:dyDescent="0.3">
      <c r="A37" s="72" t="s">
        <v>54</v>
      </c>
      <c r="B37" s="36" t="s">
        <v>124</v>
      </c>
      <c r="C37" s="73" t="s">
        <v>42</v>
      </c>
      <c r="D37" s="74" t="s">
        <v>125</v>
      </c>
      <c r="E37" s="75">
        <v>304841</v>
      </c>
      <c r="F37" s="33">
        <v>885938</v>
      </c>
      <c r="G37" s="21">
        <f t="shared" si="0"/>
        <v>168999</v>
      </c>
      <c r="H37" s="22">
        <v>0</v>
      </c>
      <c r="I37" s="34">
        <v>2868</v>
      </c>
      <c r="J37" s="22">
        <v>0</v>
      </c>
      <c r="K37" s="22">
        <v>0</v>
      </c>
      <c r="L37" s="22">
        <v>0</v>
      </c>
      <c r="M37" s="34">
        <v>5402</v>
      </c>
      <c r="N37" s="22">
        <v>0</v>
      </c>
      <c r="O37" s="34">
        <v>0</v>
      </c>
      <c r="P37" s="22">
        <v>6673</v>
      </c>
      <c r="Q37" s="22">
        <v>5700</v>
      </c>
      <c r="R37" s="23">
        <v>5400</v>
      </c>
      <c r="S37" s="42">
        <v>30910</v>
      </c>
      <c r="T37" s="42">
        <v>109046</v>
      </c>
      <c r="U37" s="48">
        <v>3000</v>
      </c>
      <c r="V37" s="35"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0</v>
      </c>
      <c r="AC37" s="28">
        <v>3794</v>
      </c>
      <c r="AD37" s="29">
        <v>0</v>
      </c>
      <c r="AE37" s="29">
        <v>860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43">
        <v>0</v>
      </c>
      <c r="AN37" s="51">
        <v>0</v>
      </c>
      <c r="AO37" s="51">
        <v>2934</v>
      </c>
      <c r="AP37" s="43">
        <v>0</v>
      </c>
      <c r="AQ37" s="30">
        <v>0</v>
      </c>
      <c r="AR37" s="31">
        <v>0</v>
      </c>
      <c r="AS37" s="41">
        <v>0</v>
      </c>
      <c r="AT37" s="32">
        <v>0</v>
      </c>
      <c r="AU37" s="47">
        <v>0</v>
      </c>
    </row>
    <row r="38" spans="1:47" ht="12.75" customHeight="1" x14ac:dyDescent="0.3">
      <c r="A38" s="72" t="s">
        <v>54</v>
      </c>
      <c r="B38" s="36" t="s">
        <v>126</v>
      </c>
      <c r="C38" s="73" t="s">
        <v>42</v>
      </c>
      <c r="D38" s="74" t="s">
        <v>127</v>
      </c>
      <c r="E38" s="75">
        <v>304867</v>
      </c>
      <c r="F38" s="33">
        <v>208705</v>
      </c>
      <c r="G38" s="21">
        <f t="shared" si="0"/>
        <v>9809</v>
      </c>
      <c r="H38" s="22">
        <v>0</v>
      </c>
      <c r="I38" s="34">
        <v>0</v>
      </c>
      <c r="J38" s="22">
        <v>0</v>
      </c>
      <c r="K38" s="22">
        <v>0</v>
      </c>
      <c r="L38" s="22">
        <v>0</v>
      </c>
      <c r="M38" s="34">
        <v>0</v>
      </c>
      <c r="N38" s="22">
        <v>0</v>
      </c>
      <c r="O38" s="34">
        <v>0</v>
      </c>
      <c r="P38" s="22">
        <v>0</v>
      </c>
      <c r="Q38" s="22">
        <v>0</v>
      </c>
      <c r="R38" s="23">
        <v>0</v>
      </c>
      <c r="S38" s="42">
        <v>6659</v>
      </c>
      <c r="T38" s="42">
        <v>0</v>
      </c>
      <c r="U38" s="48">
        <v>3150</v>
      </c>
      <c r="V38" s="35"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0</v>
      </c>
      <c r="AC38" s="28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0</v>
      </c>
      <c r="AQ38" s="30">
        <v>0</v>
      </c>
      <c r="AR38" s="31">
        <v>0</v>
      </c>
      <c r="AS38" s="41">
        <v>0</v>
      </c>
      <c r="AT38" s="32">
        <v>0</v>
      </c>
      <c r="AU38" s="47">
        <v>0</v>
      </c>
    </row>
    <row r="39" spans="1:47" ht="12.75" customHeight="1" x14ac:dyDescent="0.3">
      <c r="A39" s="72" t="s">
        <v>54</v>
      </c>
      <c r="B39" s="36" t="s">
        <v>128</v>
      </c>
      <c r="C39" s="73" t="s">
        <v>42</v>
      </c>
      <c r="D39" s="74" t="s">
        <v>129</v>
      </c>
      <c r="E39" s="75">
        <v>304875</v>
      </c>
      <c r="F39" s="33">
        <v>951027</v>
      </c>
      <c r="G39" s="21">
        <f t="shared" si="0"/>
        <v>134061</v>
      </c>
      <c r="H39" s="22">
        <v>3065</v>
      </c>
      <c r="I39" s="34">
        <v>17645</v>
      </c>
      <c r="J39" s="22">
        <v>0</v>
      </c>
      <c r="K39" s="22">
        <v>0</v>
      </c>
      <c r="L39" s="22">
        <v>0</v>
      </c>
      <c r="M39" s="34">
        <v>7814</v>
      </c>
      <c r="N39" s="22">
        <v>0</v>
      </c>
      <c r="O39" s="34">
        <v>0</v>
      </c>
      <c r="P39" s="22">
        <v>6850</v>
      </c>
      <c r="Q39" s="22">
        <v>1350</v>
      </c>
      <c r="R39" s="23">
        <v>0</v>
      </c>
      <c r="S39" s="42">
        <v>31341</v>
      </c>
      <c r="T39" s="42">
        <v>62246</v>
      </c>
      <c r="U39" s="48">
        <v>3750</v>
      </c>
      <c r="V39" s="35"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0</v>
      </c>
      <c r="AC39" s="28">
        <v>355</v>
      </c>
      <c r="AD39" s="29">
        <v>0</v>
      </c>
      <c r="AE39" s="29">
        <v>355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0</v>
      </c>
      <c r="AQ39" s="30">
        <v>0</v>
      </c>
      <c r="AR39" s="31">
        <v>0</v>
      </c>
      <c r="AS39" s="41">
        <v>0</v>
      </c>
      <c r="AT39" s="32">
        <v>0</v>
      </c>
      <c r="AU39" s="47">
        <v>0</v>
      </c>
    </row>
    <row r="40" spans="1:47" ht="12.75" customHeight="1" x14ac:dyDescent="0.3">
      <c r="A40" s="72" t="s">
        <v>54</v>
      </c>
      <c r="B40" s="36" t="s">
        <v>130</v>
      </c>
      <c r="C40" s="73" t="s">
        <v>42</v>
      </c>
      <c r="D40" s="74" t="s">
        <v>131</v>
      </c>
      <c r="E40" s="75">
        <v>304883</v>
      </c>
      <c r="F40" s="33">
        <v>1055575</v>
      </c>
      <c r="G40" s="21">
        <f t="shared" si="0"/>
        <v>154763</v>
      </c>
      <c r="H40" s="22">
        <v>3839</v>
      </c>
      <c r="I40" s="34">
        <v>0</v>
      </c>
      <c r="J40" s="22">
        <v>0</v>
      </c>
      <c r="K40" s="22">
        <v>0</v>
      </c>
      <c r="L40" s="22">
        <v>0</v>
      </c>
      <c r="M40" s="34">
        <v>7398</v>
      </c>
      <c r="N40" s="22">
        <v>0</v>
      </c>
      <c r="O40" s="34">
        <v>0</v>
      </c>
      <c r="P40" s="22">
        <v>6949</v>
      </c>
      <c r="Q40" s="22">
        <v>2100</v>
      </c>
      <c r="R40" s="23">
        <v>2400</v>
      </c>
      <c r="S40" s="42">
        <v>40870</v>
      </c>
      <c r="T40" s="42">
        <v>86107</v>
      </c>
      <c r="U40" s="48">
        <v>5100</v>
      </c>
      <c r="V40" s="35"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21000</v>
      </c>
      <c r="AC40" s="28">
        <v>8924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909</v>
      </c>
      <c r="AJ40" s="29">
        <v>3450</v>
      </c>
      <c r="AK40" s="29">
        <v>0</v>
      </c>
      <c r="AL40" s="29">
        <v>0</v>
      </c>
      <c r="AM40" s="43">
        <v>0</v>
      </c>
      <c r="AN40" s="51">
        <v>0</v>
      </c>
      <c r="AO40" s="51">
        <v>4565</v>
      </c>
      <c r="AP40" s="43">
        <v>0</v>
      </c>
      <c r="AQ40" s="30"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ht="12.75" customHeight="1" x14ac:dyDescent="0.3">
      <c r="A41" s="72" t="s">
        <v>54</v>
      </c>
      <c r="B41" s="36" t="s">
        <v>132</v>
      </c>
      <c r="C41" s="73" t="s">
        <v>42</v>
      </c>
      <c r="D41" s="74" t="s">
        <v>133</v>
      </c>
      <c r="E41" s="75">
        <v>304891</v>
      </c>
      <c r="F41" s="33">
        <v>975956</v>
      </c>
      <c r="G41" s="21">
        <f t="shared" si="0"/>
        <v>114919</v>
      </c>
      <c r="H41" s="22">
        <v>0</v>
      </c>
      <c r="I41" s="34">
        <v>7750</v>
      </c>
      <c r="J41" s="22">
        <v>0</v>
      </c>
      <c r="K41" s="22">
        <v>0</v>
      </c>
      <c r="L41" s="22">
        <v>0</v>
      </c>
      <c r="M41" s="34">
        <v>5824</v>
      </c>
      <c r="N41" s="22">
        <v>0</v>
      </c>
      <c r="O41" s="34">
        <v>0</v>
      </c>
      <c r="P41" s="22">
        <v>6024</v>
      </c>
      <c r="Q41" s="22">
        <v>0</v>
      </c>
      <c r="R41" s="23">
        <v>3800</v>
      </c>
      <c r="S41" s="42">
        <v>43905</v>
      </c>
      <c r="T41" s="42">
        <v>42916</v>
      </c>
      <c r="U41" s="48">
        <v>4700</v>
      </c>
      <c r="V41" s="35"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0</v>
      </c>
      <c r="AC41" s="28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ht="12.75" customHeight="1" x14ac:dyDescent="0.3">
      <c r="A42" s="72" t="s">
        <v>54</v>
      </c>
      <c r="B42" s="36" t="s">
        <v>134</v>
      </c>
      <c r="C42" s="73" t="s">
        <v>42</v>
      </c>
      <c r="D42" s="74" t="s">
        <v>135</v>
      </c>
      <c r="E42" s="75">
        <v>304905</v>
      </c>
      <c r="F42" s="33">
        <v>1154039</v>
      </c>
      <c r="G42" s="21">
        <f t="shared" si="0"/>
        <v>253183</v>
      </c>
      <c r="H42" s="22">
        <v>588</v>
      </c>
      <c r="I42" s="34">
        <v>0</v>
      </c>
      <c r="J42" s="22">
        <v>750</v>
      </c>
      <c r="K42" s="22">
        <v>0</v>
      </c>
      <c r="L42" s="22">
        <v>0</v>
      </c>
      <c r="M42" s="34">
        <v>8531</v>
      </c>
      <c r="N42" s="22">
        <v>0</v>
      </c>
      <c r="O42" s="34">
        <v>0</v>
      </c>
      <c r="P42" s="22">
        <v>9950</v>
      </c>
      <c r="Q42" s="22">
        <v>5250</v>
      </c>
      <c r="R42" s="23">
        <v>2900</v>
      </c>
      <c r="S42" s="42">
        <v>91246</v>
      </c>
      <c r="T42" s="42">
        <v>129318</v>
      </c>
      <c r="U42" s="48">
        <v>4650</v>
      </c>
      <c r="V42" s="35"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40600</v>
      </c>
      <c r="AC42" s="28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ht="12.75" customHeight="1" x14ac:dyDescent="0.3">
      <c r="A43" s="72" t="s">
        <v>54</v>
      </c>
      <c r="B43" s="36" t="s">
        <v>136</v>
      </c>
      <c r="C43" s="73" t="s">
        <v>42</v>
      </c>
      <c r="D43" s="74" t="s">
        <v>137</v>
      </c>
      <c r="E43" s="75">
        <v>304913</v>
      </c>
      <c r="F43" s="33">
        <v>7641726</v>
      </c>
      <c r="G43" s="21">
        <f t="shared" si="0"/>
        <v>1005701</v>
      </c>
      <c r="H43" s="22">
        <v>27346</v>
      </c>
      <c r="I43" s="34">
        <v>0</v>
      </c>
      <c r="J43" s="22">
        <v>2550</v>
      </c>
      <c r="K43" s="22">
        <v>0</v>
      </c>
      <c r="L43" s="22">
        <v>0</v>
      </c>
      <c r="M43" s="34">
        <v>40025</v>
      </c>
      <c r="N43" s="22">
        <v>0</v>
      </c>
      <c r="O43" s="34">
        <v>0</v>
      </c>
      <c r="P43" s="22">
        <v>48057</v>
      </c>
      <c r="Q43" s="22">
        <v>16950</v>
      </c>
      <c r="R43" s="23">
        <v>17300</v>
      </c>
      <c r="S43" s="42">
        <v>351278</v>
      </c>
      <c r="T43" s="42">
        <v>470795</v>
      </c>
      <c r="U43" s="48">
        <v>31400</v>
      </c>
      <c r="V43" s="35"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88246</v>
      </c>
      <c r="AC43" s="28">
        <v>100000</v>
      </c>
      <c r="AD43" s="29">
        <v>0</v>
      </c>
      <c r="AE43" s="29">
        <v>0</v>
      </c>
      <c r="AF43" s="29">
        <v>0</v>
      </c>
      <c r="AG43" s="29">
        <v>100000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v>0</v>
      </c>
      <c r="AR43" s="31">
        <v>0</v>
      </c>
      <c r="AS43" s="41">
        <v>0</v>
      </c>
      <c r="AT43" s="32">
        <v>0</v>
      </c>
      <c r="AU43" s="47">
        <v>4982</v>
      </c>
    </row>
    <row r="44" spans="1:47" ht="12.75" customHeight="1" x14ac:dyDescent="0.3">
      <c r="A44" s="72" t="s">
        <v>54</v>
      </c>
      <c r="B44" s="36" t="s">
        <v>138</v>
      </c>
      <c r="C44" s="73" t="s">
        <v>42</v>
      </c>
      <c r="D44" s="74" t="s">
        <v>139</v>
      </c>
      <c r="E44" s="75">
        <v>304921</v>
      </c>
      <c r="F44" s="33">
        <v>1256911</v>
      </c>
      <c r="G44" s="21">
        <f t="shared" si="0"/>
        <v>158644</v>
      </c>
      <c r="H44" s="22">
        <v>0</v>
      </c>
      <c r="I44" s="34">
        <v>0</v>
      </c>
      <c r="J44" s="22">
        <v>0</v>
      </c>
      <c r="K44" s="22">
        <v>0</v>
      </c>
      <c r="L44" s="22">
        <v>0</v>
      </c>
      <c r="M44" s="34">
        <v>5888</v>
      </c>
      <c r="N44" s="22">
        <v>0</v>
      </c>
      <c r="O44" s="34">
        <v>0</v>
      </c>
      <c r="P44" s="22">
        <v>0</v>
      </c>
      <c r="Q44" s="22">
        <v>0</v>
      </c>
      <c r="R44" s="23">
        <v>0</v>
      </c>
      <c r="S44" s="42">
        <v>42332</v>
      </c>
      <c r="T44" s="42">
        <v>98374</v>
      </c>
      <c r="U44" s="48">
        <v>12050</v>
      </c>
      <c r="V44" s="35"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0</v>
      </c>
      <c r="AC44" s="28">
        <v>24495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22067</v>
      </c>
      <c r="AK44" s="29">
        <v>0</v>
      </c>
      <c r="AL44" s="29">
        <v>0</v>
      </c>
      <c r="AM44" s="43">
        <v>0</v>
      </c>
      <c r="AN44" s="51">
        <v>0</v>
      </c>
      <c r="AO44" s="51">
        <v>2428</v>
      </c>
      <c r="AP44" s="43">
        <v>0</v>
      </c>
      <c r="AQ44" s="30">
        <v>0</v>
      </c>
      <c r="AR44" s="31">
        <v>0</v>
      </c>
      <c r="AS44" s="41">
        <v>0</v>
      </c>
      <c r="AT44" s="32">
        <v>0</v>
      </c>
      <c r="AU44" s="47">
        <v>1165</v>
      </c>
    </row>
    <row r="45" spans="1:47" ht="12.75" customHeight="1" x14ac:dyDescent="0.3">
      <c r="A45" s="72" t="s">
        <v>54</v>
      </c>
      <c r="B45" s="36" t="s">
        <v>140</v>
      </c>
      <c r="C45" s="73" t="s">
        <v>42</v>
      </c>
      <c r="D45" s="74" t="s">
        <v>141</v>
      </c>
      <c r="E45" s="75">
        <v>304930</v>
      </c>
      <c r="F45" s="33">
        <v>591524</v>
      </c>
      <c r="G45" s="21">
        <f t="shared" si="0"/>
        <v>63502</v>
      </c>
      <c r="H45" s="22">
        <v>1563</v>
      </c>
      <c r="I45" s="34">
        <v>0</v>
      </c>
      <c r="J45" s="22">
        <v>0</v>
      </c>
      <c r="K45" s="22">
        <v>0</v>
      </c>
      <c r="L45" s="22">
        <v>0</v>
      </c>
      <c r="M45" s="34">
        <v>2771</v>
      </c>
      <c r="N45" s="22">
        <v>0</v>
      </c>
      <c r="O45" s="34">
        <v>0</v>
      </c>
      <c r="P45" s="22">
        <v>2450</v>
      </c>
      <c r="Q45" s="22">
        <v>0</v>
      </c>
      <c r="R45" s="23">
        <v>1000</v>
      </c>
      <c r="S45" s="42">
        <v>26640</v>
      </c>
      <c r="T45" s="42">
        <v>25078</v>
      </c>
      <c r="U45" s="48">
        <v>4000</v>
      </c>
      <c r="V45" s="35"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0</v>
      </c>
      <c r="AC45" s="28">
        <v>5015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5015</v>
      </c>
      <c r="AQ45" s="30">
        <v>0</v>
      </c>
      <c r="AR45" s="31">
        <v>0</v>
      </c>
      <c r="AS45" s="41">
        <v>0</v>
      </c>
      <c r="AT45" s="32">
        <v>0</v>
      </c>
      <c r="AU45" s="47">
        <v>0</v>
      </c>
    </row>
    <row r="46" spans="1:47" ht="12.75" customHeight="1" x14ac:dyDescent="0.3">
      <c r="A46" s="72" t="s">
        <v>54</v>
      </c>
      <c r="B46" s="36" t="s">
        <v>142</v>
      </c>
      <c r="C46" s="73" t="s">
        <v>42</v>
      </c>
      <c r="D46" s="74" t="s">
        <v>143</v>
      </c>
      <c r="E46" s="75">
        <v>304948</v>
      </c>
      <c r="F46" s="33">
        <v>2454899</v>
      </c>
      <c r="G46" s="21">
        <f t="shared" si="0"/>
        <v>313021</v>
      </c>
      <c r="H46" s="22">
        <v>3112</v>
      </c>
      <c r="I46" s="34">
        <v>0</v>
      </c>
      <c r="J46" s="22">
        <v>0</v>
      </c>
      <c r="K46" s="22">
        <v>0</v>
      </c>
      <c r="L46" s="22">
        <v>0</v>
      </c>
      <c r="M46" s="34">
        <v>16902</v>
      </c>
      <c r="N46" s="22">
        <v>0</v>
      </c>
      <c r="O46" s="34">
        <v>0</v>
      </c>
      <c r="P46" s="22">
        <v>14619</v>
      </c>
      <c r="Q46" s="22">
        <v>5400</v>
      </c>
      <c r="R46" s="23">
        <v>6200</v>
      </c>
      <c r="S46" s="42">
        <v>84892</v>
      </c>
      <c r="T46" s="42">
        <v>163996</v>
      </c>
      <c r="U46" s="48">
        <v>17900</v>
      </c>
      <c r="V46" s="35"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95576</v>
      </c>
      <c r="AC46" s="28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v>0</v>
      </c>
      <c r="AR46" s="31">
        <v>0</v>
      </c>
      <c r="AS46" s="41">
        <v>0</v>
      </c>
      <c r="AT46" s="32">
        <v>0</v>
      </c>
      <c r="AU46" s="47">
        <v>0</v>
      </c>
    </row>
    <row r="47" spans="1:47" ht="12.75" customHeight="1" x14ac:dyDescent="0.3">
      <c r="A47" s="72" t="s">
        <v>54</v>
      </c>
      <c r="B47" s="36" t="s">
        <v>144</v>
      </c>
      <c r="C47" s="73" t="s">
        <v>42</v>
      </c>
      <c r="D47" s="74" t="s">
        <v>145</v>
      </c>
      <c r="E47" s="75">
        <v>304956</v>
      </c>
      <c r="F47" s="33">
        <v>3920972</v>
      </c>
      <c r="G47" s="21">
        <f t="shared" si="0"/>
        <v>754438</v>
      </c>
      <c r="H47" s="22">
        <v>5175</v>
      </c>
      <c r="I47" s="34">
        <v>17040</v>
      </c>
      <c r="J47" s="22">
        <v>1350</v>
      </c>
      <c r="K47" s="22">
        <v>142836</v>
      </c>
      <c r="L47" s="22">
        <v>0</v>
      </c>
      <c r="M47" s="34">
        <v>26195</v>
      </c>
      <c r="N47" s="22">
        <v>0</v>
      </c>
      <c r="O47" s="34">
        <v>0</v>
      </c>
      <c r="P47" s="22">
        <v>27090</v>
      </c>
      <c r="Q47" s="22">
        <v>9138</v>
      </c>
      <c r="R47" s="23">
        <v>9700</v>
      </c>
      <c r="S47" s="42">
        <v>181730</v>
      </c>
      <c r="T47" s="42">
        <v>319384</v>
      </c>
      <c r="U47" s="48">
        <v>14800</v>
      </c>
      <c r="V47" s="35">
        <v>76023</v>
      </c>
      <c r="W47" s="24">
        <v>0</v>
      </c>
      <c r="X47" s="25">
        <v>76023</v>
      </c>
      <c r="Y47" s="26">
        <v>0</v>
      </c>
      <c r="Z47" s="49">
        <v>0</v>
      </c>
      <c r="AA47" s="45">
        <v>0</v>
      </c>
      <c r="AB47" s="27">
        <v>79141</v>
      </c>
      <c r="AC47" s="28">
        <v>14678</v>
      </c>
      <c r="AD47" s="29">
        <v>0</v>
      </c>
      <c r="AE47" s="29">
        <v>268</v>
      </c>
      <c r="AF47" s="29">
        <v>0</v>
      </c>
      <c r="AG47" s="29">
        <v>0</v>
      </c>
      <c r="AH47" s="29">
        <v>0</v>
      </c>
      <c r="AI47" s="29">
        <v>0</v>
      </c>
      <c r="AJ47" s="29">
        <v>14410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v>0</v>
      </c>
      <c r="AR47" s="31">
        <v>0</v>
      </c>
      <c r="AS47" s="41">
        <v>0</v>
      </c>
      <c r="AT47" s="32">
        <v>0</v>
      </c>
      <c r="AU47" s="47">
        <v>1974</v>
      </c>
    </row>
    <row r="48" spans="1:47" ht="12.75" customHeight="1" x14ac:dyDescent="0.3">
      <c r="A48" s="72" t="s">
        <v>54</v>
      </c>
      <c r="B48" s="36" t="s">
        <v>146</v>
      </c>
      <c r="C48" s="73" t="s">
        <v>42</v>
      </c>
      <c r="D48" s="74" t="s">
        <v>147</v>
      </c>
      <c r="E48" s="75">
        <v>304964</v>
      </c>
      <c r="F48" s="33">
        <v>2036050</v>
      </c>
      <c r="G48" s="21">
        <f t="shared" si="0"/>
        <v>233921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9306</v>
      </c>
      <c r="N48" s="22">
        <v>0</v>
      </c>
      <c r="O48" s="34">
        <v>0</v>
      </c>
      <c r="P48" s="22">
        <v>13111</v>
      </c>
      <c r="Q48" s="22">
        <v>6300</v>
      </c>
      <c r="R48" s="23">
        <v>3900</v>
      </c>
      <c r="S48" s="42">
        <v>71084</v>
      </c>
      <c r="T48" s="42">
        <v>119220</v>
      </c>
      <c r="U48" s="48">
        <v>11000</v>
      </c>
      <c r="V48" s="35"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84166</v>
      </c>
      <c r="AC48" s="28">
        <v>10030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10030</v>
      </c>
      <c r="AQ48" s="30">
        <v>0</v>
      </c>
      <c r="AR48" s="31">
        <v>0</v>
      </c>
      <c r="AS48" s="41">
        <v>0</v>
      </c>
      <c r="AT48" s="32">
        <v>0</v>
      </c>
      <c r="AU48" s="47">
        <v>341</v>
      </c>
    </row>
    <row r="49" spans="1:47" ht="12.75" customHeight="1" x14ac:dyDescent="0.3">
      <c r="A49" s="72" t="s">
        <v>54</v>
      </c>
      <c r="B49" s="36" t="s">
        <v>148</v>
      </c>
      <c r="C49" s="73" t="s">
        <v>42</v>
      </c>
      <c r="D49" s="74" t="s">
        <v>149</v>
      </c>
      <c r="E49" s="75">
        <v>304981</v>
      </c>
      <c r="F49" s="33">
        <v>1739735</v>
      </c>
      <c r="G49" s="21">
        <f t="shared" si="0"/>
        <v>250746</v>
      </c>
      <c r="H49" s="22">
        <v>0</v>
      </c>
      <c r="I49" s="34">
        <v>0</v>
      </c>
      <c r="J49" s="22">
        <v>0</v>
      </c>
      <c r="K49" s="22">
        <v>0</v>
      </c>
      <c r="L49" s="22">
        <v>0</v>
      </c>
      <c r="M49" s="34">
        <v>12730</v>
      </c>
      <c r="N49" s="22">
        <v>0</v>
      </c>
      <c r="O49" s="34">
        <v>0</v>
      </c>
      <c r="P49" s="22">
        <v>11845</v>
      </c>
      <c r="Q49" s="22">
        <v>4950</v>
      </c>
      <c r="R49" s="23">
        <v>5000</v>
      </c>
      <c r="S49" s="42">
        <v>79602</v>
      </c>
      <c r="T49" s="42">
        <v>128419</v>
      </c>
      <c r="U49" s="48">
        <v>8200</v>
      </c>
      <c r="V49" s="35"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20461</v>
      </c>
      <c r="AC49" s="28">
        <v>10929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10929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ht="12.75" customHeight="1" x14ac:dyDescent="0.3">
      <c r="A50" s="72" t="s">
        <v>54</v>
      </c>
      <c r="B50" s="36" t="s">
        <v>150</v>
      </c>
      <c r="C50" s="73" t="s">
        <v>42</v>
      </c>
      <c r="D50" s="74" t="s">
        <v>151</v>
      </c>
      <c r="E50" s="75">
        <v>305014</v>
      </c>
      <c r="F50" s="33">
        <v>198566</v>
      </c>
      <c r="G50" s="21">
        <f t="shared" si="0"/>
        <v>8244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813</v>
      </c>
      <c r="N50" s="22">
        <v>0</v>
      </c>
      <c r="O50" s="34">
        <v>0</v>
      </c>
      <c r="P50" s="22">
        <v>712</v>
      </c>
      <c r="Q50" s="22">
        <v>0</v>
      </c>
      <c r="R50" s="23">
        <v>600</v>
      </c>
      <c r="S50" s="42">
        <v>4869</v>
      </c>
      <c r="T50" s="42">
        <v>0</v>
      </c>
      <c r="U50" s="48">
        <v>1250</v>
      </c>
      <c r="V50" s="35"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0</v>
      </c>
      <c r="AC50" s="28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v>0</v>
      </c>
      <c r="AR50" s="31">
        <v>0</v>
      </c>
      <c r="AS50" s="41">
        <v>0</v>
      </c>
      <c r="AT50" s="32">
        <v>0</v>
      </c>
      <c r="AU50" s="47">
        <v>0</v>
      </c>
    </row>
    <row r="51" spans="1:47" ht="12.75" customHeight="1" x14ac:dyDescent="0.3">
      <c r="A51" s="72" t="s">
        <v>54</v>
      </c>
      <c r="B51" s="36" t="s">
        <v>152</v>
      </c>
      <c r="C51" s="73" t="s">
        <v>42</v>
      </c>
      <c r="D51" s="74" t="s">
        <v>153</v>
      </c>
      <c r="E51" s="75">
        <v>305022</v>
      </c>
      <c r="F51" s="33">
        <v>9992762</v>
      </c>
      <c r="G51" s="21">
        <f t="shared" si="0"/>
        <v>1586004</v>
      </c>
      <c r="H51" s="22">
        <v>25027</v>
      </c>
      <c r="I51" s="34">
        <v>0</v>
      </c>
      <c r="J51" s="22">
        <v>0</v>
      </c>
      <c r="K51" s="22">
        <v>0</v>
      </c>
      <c r="L51" s="22">
        <v>0</v>
      </c>
      <c r="M51" s="34">
        <v>75500</v>
      </c>
      <c r="N51" s="22">
        <v>0</v>
      </c>
      <c r="O51" s="34">
        <v>0</v>
      </c>
      <c r="P51" s="22">
        <v>70076</v>
      </c>
      <c r="Q51" s="22">
        <v>18600</v>
      </c>
      <c r="R51" s="23">
        <v>28500</v>
      </c>
      <c r="S51" s="42">
        <v>480533</v>
      </c>
      <c r="T51" s="42">
        <v>849218</v>
      </c>
      <c r="U51" s="48">
        <v>38550</v>
      </c>
      <c r="V51" s="35"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95355</v>
      </c>
      <c r="AC51" s="28">
        <v>60534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2485</v>
      </c>
      <c r="AJ51" s="29">
        <v>54802</v>
      </c>
      <c r="AK51" s="29">
        <v>0</v>
      </c>
      <c r="AL51" s="29">
        <v>0</v>
      </c>
      <c r="AM51" s="43">
        <v>0</v>
      </c>
      <c r="AN51" s="51">
        <v>0</v>
      </c>
      <c r="AO51" s="51">
        <v>3247</v>
      </c>
      <c r="AP51" s="43">
        <v>0</v>
      </c>
      <c r="AQ51" s="30"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ht="12.75" customHeight="1" x14ac:dyDescent="0.3">
      <c r="A52" s="72" t="s">
        <v>54</v>
      </c>
      <c r="B52" s="36" t="s">
        <v>154</v>
      </c>
      <c r="C52" s="73" t="s">
        <v>42</v>
      </c>
      <c r="D52" s="74" t="s">
        <v>155</v>
      </c>
      <c r="E52" s="75">
        <v>305031</v>
      </c>
      <c r="F52" s="33">
        <v>75940</v>
      </c>
      <c r="G52" s="21">
        <f t="shared" si="0"/>
        <v>3558</v>
      </c>
      <c r="H52" s="22">
        <v>0</v>
      </c>
      <c r="I52" s="34">
        <v>0</v>
      </c>
      <c r="J52" s="22">
        <v>0</v>
      </c>
      <c r="K52" s="22">
        <v>0</v>
      </c>
      <c r="L52" s="22">
        <v>0</v>
      </c>
      <c r="M52" s="34">
        <v>0</v>
      </c>
      <c r="N52" s="22">
        <v>0</v>
      </c>
      <c r="O52" s="34">
        <v>0</v>
      </c>
      <c r="P52" s="22">
        <v>0</v>
      </c>
      <c r="Q52" s="22">
        <v>0</v>
      </c>
      <c r="R52" s="23">
        <v>0</v>
      </c>
      <c r="S52" s="42">
        <v>1958</v>
      </c>
      <c r="T52" s="42">
        <v>0</v>
      </c>
      <c r="U52" s="48">
        <v>1600</v>
      </c>
      <c r="V52" s="35"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0</v>
      </c>
      <c r="AC52" s="28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v>0</v>
      </c>
      <c r="AR52" s="31">
        <v>0</v>
      </c>
      <c r="AS52" s="41">
        <v>0</v>
      </c>
      <c r="AT52" s="32">
        <v>0</v>
      </c>
      <c r="AU52" s="47">
        <v>0</v>
      </c>
    </row>
    <row r="53" spans="1:47" ht="12.75" customHeight="1" x14ac:dyDescent="0.3">
      <c r="A53" s="72" t="s">
        <v>54</v>
      </c>
      <c r="B53" s="36" t="s">
        <v>156</v>
      </c>
      <c r="C53" s="73" t="s">
        <v>42</v>
      </c>
      <c r="D53" s="74" t="s">
        <v>157</v>
      </c>
      <c r="E53" s="75">
        <v>305049</v>
      </c>
      <c r="F53" s="33">
        <v>1235052</v>
      </c>
      <c r="G53" s="21">
        <f t="shared" si="0"/>
        <v>289855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5626</v>
      </c>
      <c r="N53" s="22">
        <v>0</v>
      </c>
      <c r="O53" s="34">
        <v>0</v>
      </c>
      <c r="P53" s="22">
        <v>7103</v>
      </c>
      <c r="Q53" s="22">
        <v>0</v>
      </c>
      <c r="R53" s="23">
        <v>0</v>
      </c>
      <c r="S53" s="42">
        <v>55408</v>
      </c>
      <c r="T53" s="42">
        <v>216568</v>
      </c>
      <c r="U53" s="48">
        <v>5150</v>
      </c>
      <c r="V53" s="35"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10207</v>
      </c>
      <c r="AC53" s="28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v>0</v>
      </c>
      <c r="AR53" s="31">
        <v>0</v>
      </c>
      <c r="AS53" s="41">
        <v>0</v>
      </c>
      <c r="AT53" s="32">
        <v>0</v>
      </c>
      <c r="AU53" s="47">
        <v>0</v>
      </c>
    </row>
    <row r="54" spans="1:47" ht="12.75" customHeight="1" x14ac:dyDescent="0.3">
      <c r="A54" s="72" t="s">
        <v>54</v>
      </c>
      <c r="B54" s="36" t="s">
        <v>158</v>
      </c>
      <c r="C54" s="73" t="s">
        <v>42</v>
      </c>
      <c r="D54" s="74" t="s">
        <v>159</v>
      </c>
      <c r="E54" s="75">
        <v>305057</v>
      </c>
      <c r="F54" s="33">
        <v>2862498</v>
      </c>
      <c r="G54" s="21">
        <f t="shared" si="0"/>
        <v>398188</v>
      </c>
      <c r="H54" s="22">
        <v>0</v>
      </c>
      <c r="I54" s="34">
        <v>0</v>
      </c>
      <c r="J54" s="22">
        <v>0</v>
      </c>
      <c r="K54" s="22">
        <v>0</v>
      </c>
      <c r="L54" s="22">
        <v>0</v>
      </c>
      <c r="M54" s="34">
        <v>21363</v>
      </c>
      <c r="N54" s="22">
        <v>0</v>
      </c>
      <c r="O54" s="34">
        <v>0</v>
      </c>
      <c r="P54" s="22">
        <v>18692</v>
      </c>
      <c r="Q54" s="22">
        <v>5850</v>
      </c>
      <c r="R54" s="23">
        <v>10100</v>
      </c>
      <c r="S54" s="42">
        <v>126501</v>
      </c>
      <c r="T54" s="42">
        <v>199532</v>
      </c>
      <c r="U54" s="48">
        <v>16150</v>
      </c>
      <c r="V54" s="35"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94984</v>
      </c>
      <c r="AC54" s="28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ht="12.75" customHeight="1" x14ac:dyDescent="0.3">
      <c r="A55" s="72" t="s">
        <v>54</v>
      </c>
      <c r="B55" s="36" t="s">
        <v>160</v>
      </c>
      <c r="C55" s="73" t="s">
        <v>42</v>
      </c>
      <c r="D55" s="74" t="s">
        <v>161</v>
      </c>
      <c r="E55" s="75">
        <v>305065</v>
      </c>
      <c r="F55" s="33">
        <v>10924410</v>
      </c>
      <c r="G55" s="21">
        <f t="shared" si="0"/>
        <v>1592809</v>
      </c>
      <c r="H55" s="22">
        <v>36161</v>
      </c>
      <c r="I55" s="34">
        <v>79569</v>
      </c>
      <c r="J55" s="22">
        <v>3300</v>
      </c>
      <c r="K55" s="22">
        <v>0</v>
      </c>
      <c r="L55" s="22">
        <v>2000</v>
      </c>
      <c r="M55" s="34">
        <v>61511</v>
      </c>
      <c r="N55" s="22">
        <v>0</v>
      </c>
      <c r="O55" s="34">
        <v>0</v>
      </c>
      <c r="P55" s="22">
        <v>77248</v>
      </c>
      <c r="Q55" s="22">
        <v>36000</v>
      </c>
      <c r="R55" s="23">
        <v>22300</v>
      </c>
      <c r="S55" s="42">
        <v>516810</v>
      </c>
      <c r="T55" s="42">
        <v>710960</v>
      </c>
      <c r="U55" s="48">
        <v>46950</v>
      </c>
      <c r="V55" s="35">
        <v>91136</v>
      </c>
      <c r="W55" s="24">
        <v>0</v>
      </c>
      <c r="X55" s="25">
        <v>91136</v>
      </c>
      <c r="Y55" s="26">
        <v>0</v>
      </c>
      <c r="Z55" s="49">
        <v>0</v>
      </c>
      <c r="AA55" s="45">
        <v>0</v>
      </c>
      <c r="AB55" s="27">
        <v>110283</v>
      </c>
      <c r="AC55" s="28">
        <v>70146</v>
      </c>
      <c r="AD55" s="29">
        <v>0</v>
      </c>
      <c r="AE55" s="29">
        <v>2350</v>
      </c>
      <c r="AF55" s="29">
        <v>0</v>
      </c>
      <c r="AG55" s="29">
        <v>0</v>
      </c>
      <c r="AH55" s="29">
        <v>0</v>
      </c>
      <c r="AI55" s="29">
        <v>0</v>
      </c>
      <c r="AJ55" s="29">
        <v>7969</v>
      </c>
      <c r="AK55" s="29">
        <v>0</v>
      </c>
      <c r="AL55" s="29">
        <v>0</v>
      </c>
      <c r="AM55" s="43">
        <v>0</v>
      </c>
      <c r="AN55" s="51">
        <v>0</v>
      </c>
      <c r="AO55" s="51">
        <v>59827</v>
      </c>
      <c r="AP55" s="43">
        <v>0</v>
      </c>
      <c r="AQ55" s="30">
        <v>0</v>
      </c>
      <c r="AR55" s="31">
        <v>0</v>
      </c>
      <c r="AS55" s="41">
        <v>0</v>
      </c>
      <c r="AT55" s="32">
        <v>0</v>
      </c>
      <c r="AU55" s="47">
        <v>9320</v>
      </c>
    </row>
    <row r="56" spans="1:47" ht="12.75" customHeight="1" x14ac:dyDescent="0.3">
      <c r="A56" s="72" t="s">
        <v>54</v>
      </c>
      <c r="B56" s="36" t="s">
        <v>162</v>
      </c>
      <c r="C56" s="73" t="s">
        <v>42</v>
      </c>
      <c r="D56" s="74" t="s">
        <v>163</v>
      </c>
      <c r="E56" s="75">
        <v>305073</v>
      </c>
      <c r="F56" s="33">
        <v>2824710</v>
      </c>
      <c r="G56" s="21">
        <f t="shared" si="0"/>
        <v>493362</v>
      </c>
      <c r="H56" s="22">
        <v>0</v>
      </c>
      <c r="I56" s="34">
        <v>0</v>
      </c>
      <c r="J56" s="22">
        <v>300</v>
      </c>
      <c r="K56" s="22">
        <v>149336</v>
      </c>
      <c r="L56" s="22">
        <v>0</v>
      </c>
      <c r="M56" s="34">
        <v>18432</v>
      </c>
      <c r="N56" s="22">
        <v>0</v>
      </c>
      <c r="O56" s="34">
        <v>0</v>
      </c>
      <c r="P56" s="22">
        <v>19393</v>
      </c>
      <c r="Q56" s="22">
        <v>3600</v>
      </c>
      <c r="R56" s="23">
        <v>6500</v>
      </c>
      <c r="S56" s="42">
        <v>95849</v>
      </c>
      <c r="T56" s="42">
        <v>181252</v>
      </c>
      <c r="U56" s="48">
        <v>18700</v>
      </c>
      <c r="V56" s="35"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7000</v>
      </c>
      <c r="AC56" s="28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v>0</v>
      </c>
      <c r="AR56" s="31">
        <v>0</v>
      </c>
      <c r="AS56" s="41">
        <v>0</v>
      </c>
      <c r="AT56" s="32">
        <v>0</v>
      </c>
      <c r="AU56" s="47">
        <v>2843</v>
      </c>
    </row>
    <row r="57" spans="1:47" ht="12.75" customHeight="1" x14ac:dyDescent="0.3">
      <c r="A57" s="72" t="s">
        <v>54</v>
      </c>
      <c r="B57" s="36" t="s">
        <v>164</v>
      </c>
      <c r="C57" s="73" t="s">
        <v>42</v>
      </c>
      <c r="D57" s="74" t="s">
        <v>165</v>
      </c>
      <c r="E57" s="75">
        <v>305081</v>
      </c>
      <c r="F57" s="33">
        <v>5661368</v>
      </c>
      <c r="G57" s="21">
        <f t="shared" si="0"/>
        <v>656958</v>
      </c>
      <c r="H57" s="22">
        <v>13557</v>
      </c>
      <c r="I57" s="34">
        <v>12510</v>
      </c>
      <c r="J57" s="22">
        <v>0</v>
      </c>
      <c r="K57" s="22">
        <v>0</v>
      </c>
      <c r="L57" s="22">
        <v>0</v>
      </c>
      <c r="M57" s="34">
        <v>30323</v>
      </c>
      <c r="N57" s="22">
        <v>0</v>
      </c>
      <c r="O57" s="34">
        <v>0</v>
      </c>
      <c r="P57" s="22">
        <v>42215</v>
      </c>
      <c r="Q57" s="22">
        <v>18600</v>
      </c>
      <c r="R57" s="23">
        <v>15400</v>
      </c>
      <c r="S57" s="42">
        <v>261521</v>
      </c>
      <c r="T57" s="42">
        <v>238532</v>
      </c>
      <c r="U57" s="48">
        <v>24300</v>
      </c>
      <c r="V57" s="35"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142739</v>
      </c>
      <c r="AC57" s="28">
        <v>57904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16158</v>
      </c>
      <c r="AK57" s="29">
        <v>0</v>
      </c>
      <c r="AL57" s="29">
        <v>0</v>
      </c>
      <c r="AM57" s="43">
        <v>0</v>
      </c>
      <c r="AN57" s="51">
        <v>0</v>
      </c>
      <c r="AO57" s="51">
        <v>19525</v>
      </c>
      <c r="AP57" s="43">
        <v>22221</v>
      </c>
      <c r="AQ57" s="30"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ht="12.75" customHeight="1" x14ac:dyDescent="0.3">
      <c r="A58" s="72" t="s">
        <v>54</v>
      </c>
      <c r="B58" s="36" t="s">
        <v>166</v>
      </c>
      <c r="C58" s="73" t="s">
        <v>42</v>
      </c>
      <c r="D58" s="74" t="s">
        <v>167</v>
      </c>
      <c r="E58" s="75">
        <v>305090</v>
      </c>
      <c r="F58" s="33">
        <v>72070</v>
      </c>
      <c r="G58" s="21">
        <f t="shared" si="0"/>
        <v>3139</v>
      </c>
      <c r="H58" s="22">
        <v>0</v>
      </c>
      <c r="I58" s="34">
        <v>0</v>
      </c>
      <c r="J58" s="22">
        <v>0</v>
      </c>
      <c r="K58" s="22">
        <v>0</v>
      </c>
      <c r="L58" s="22">
        <v>0</v>
      </c>
      <c r="M58" s="34">
        <v>0</v>
      </c>
      <c r="N58" s="22">
        <v>0</v>
      </c>
      <c r="O58" s="34">
        <v>0</v>
      </c>
      <c r="P58" s="22">
        <v>0</v>
      </c>
      <c r="Q58" s="22">
        <v>0</v>
      </c>
      <c r="R58" s="23">
        <v>0</v>
      </c>
      <c r="S58" s="42">
        <v>2489</v>
      </c>
      <c r="T58" s="42">
        <v>0</v>
      </c>
      <c r="U58" s="48">
        <v>650</v>
      </c>
      <c r="V58" s="35"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0</v>
      </c>
      <c r="AC58" s="28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ht="12.75" customHeight="1" x14ac:dyDescent="0.3">
      <c r="A59" s="72" t="s">
        <v>54</v>
      </c>
      <c r="B59" s="36" t="s">
        <v>168</v>
      </c>
      <c r="C59" s="73" t="s">
        <v>42</v>
      </c>
      <c r="D59" s="74" t="s">
        <v>169</v>
      </c>
      <c r="E59" s="75">
        <v>305103</v>
      </c>
      <c r="F59" s="33">
        <v>2168189</v>
      </c>
      <c r="G59" s="21">
        <f t="shared" si="0"/>
        <v>288506</v>
      </c>
      <c r="H59" s="22">
        <v>0</v>
      </c>
      <c r="I59" s="34">
        <v>0</v>
      </c>
      <c r="J59" s="22">
        <v>750</v>
      </c>
      <c r="K59" s="22">
        <v>0</v>
      </c>
      <c r="L59" s="22">
        <v>0</v>
      </c>
      <c r="M59" s="34">
        <v>11001</v>
      </c>
      <c r="N59" s="22">
        <v>0</v>
      </c>
      <c r="O59" s="34">
        <v>0</v>
      </c>
      <c r="P59" s="22">
        <v>14765</v>
      </c>
      <c r="Q59" s="22">
        <v>5550</v>
      </c>
      <c r="R59" s="23">
        <v>5900</v>
      </c>
      <c r="S59" s="42">
        <v>101586</v>
      </c>
      <c r="T59" s="42">
        <v>136904</v>
      </c>
      <c r="U59" s="48">
        <v>12050</v>
      </c>
      <c r="V59" s="35"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6364</v>
      </c>
      <c r="AC59" s="28">
        <v>18975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18975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ht="12.75" customHeight="1" x14ac:dyDescent="0.3">
      <c r="A60" s="72" t="s">
        <v>54</v>
      </c>
      <c r="B60" s="36" t="s">
        <v>170</v>
      </c>
      <c r="C60" s="73" t="s">
        <v>42</v>
      </c>
      <c r="D60" s="74" t="s">
        <v>171</v>
      </c>
      <c r="E60" s="75">
        <v>305111</v>
      </c>
      <c r="F60" s="33">
        <v>87590</v>
      </c>
      <c r="G60" s="21">
        <f t="shared" si="0"/>
        <v>2861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0</v>
      </c>
      <c r="N60" s="22">
        <v>0</v>
      </c>
      <c r="O60" s="34">
        <v>0</v>
      </c>
      <c r="P60" s="22">
        <v>0</v>
      </c>
      <c r="Q60" s="22">
        <v>0</v>
      </c>
      <c r="R60" s="23">
        <v>0</v>
      </c>
      <c r="S60" s="42">
        <v>1961</v>
      </c>
      <c r="T60" s="42">
        <v>0</v>
      </c>
      <c r="U60" s="48">
        <v>900</v>
      </c>
      <c r="V60" s="35"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0</v>
      </c>
      <c r="AC60" s="28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v>0</v>
      </c>
      <c r="AR60" s="31">
        <v>0</v>
      </c>
      <c r="AS60" s="41">
        <v>0</v>
      </c>
      <c r="AT60" s="32">
        <v>0</v>
      </c>
      <c r="AU60" s="47">
        <v>0</v>
      </c>
    </row>
    <row r="61" spans="1:47" ht="12.75" customHeight="1" x14ac:dyDescent="0.3">
      <c r="A61" s="72" t="s">
        <v>54</v>
      </c>
      <c r="B61" s="36" t="s">
        <v>172</v>
      </c>
      <c r="C61" s="73" t="s">
        <v>42</v>
      </c>
      <c r="D61" s="74" t="s">
        <v>173</v>
      </c>
      <c r="E61" s="75">
        <v>305120</v>
      </c>
      <c r="F61" s="33">
        <v>2309496</v>
      </c>
      <c r="G61" s="21">
        <f t="shared" si="0"/>
        <v>267653</v>
      </c>
      <c r="H61" s="22">
        <v>0</v>
      </c>
      <c r="I61" s="34">
        <v>16034</v>
      </c>
      <c r="J61" s="22">
        <v>0</v>
      </c>
      <c r="K61" s="22">
        <v>0</v>
      </c>
      <c r="L61" s="22">
        <v>0</v>
      </c>
      <c r="M61" s="34">
        <v>5773</v>
      </c>
      <c r="N61" s="22">
        <v>0</v>
      </c>
      <c r="O61" s="34">
        <v>0</v>
      </c>
      <c r="P61" s="22">
        <v>16581</v>
      </c>
      <c r="Q61" s="22">
        <v>5400</v>
      </c>
      <c r="R61" s="23">
        <v>5700</v>
      </c>
      <c r="S61" s="42">
        <v>91219</v>
      </c>
      <c r="T61" s="42">
        <v>118646</v>
      </c>
      <c r="U61" s="48">
        <v>8300</v>
      </c>
      <c r="V61" s="35">
        <v>112419</v>
      </c>
      <c r="W61" s="24">
        <v>0</v>
      </c>
      <c r="X61" s="25">
        <v>112419</v>
      </c>
      <c r="Y61" s="26">
        <v>0</v>
      </c>
      <c r="Z61" s="49">
        <v>0</v>
      </c>
      <c r="AA61" s="45">
        <v>0</v>
      </c>
      <c r="AB61" s="27">
        <v>7479</v>
      </c>
      <c r="AC61" s="28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v>0</v>
      </c>
      <c r="AR61" s="31">
        <v>0</v>
      </c>
      <c r="AS61" s="41">
        <v>0</v>
      </c>
      <c r="AT61" s="32">
        <v>0</v>
      </c>
      <c r="AU61" s="47">
        <v>0</v>
      </c>
    </row>
    <row r="62" spans="1:47" ht="12.75" customHeight="1" x14ac:dyDescent="0.3">
      <c r="A62" s="72" t="s">
        <v>54</v>
      </c>
      <c r="B62" s="36" t="s">
        <v>174</v>
      </c>
      <c r="C62" s="73" t="s">
        <v>42</v>
      </c>
      <c r="D62" s="74" t="s">
        <v>175</v>
      </c>
      <c r="E62" s="75">
        <v>305138</v>
      </c>
      <c r="F62" s="33">
        <v>333618</v>
      </c>
      <c r="G62" s="21">
        <f t="shared" si="0"/>
        <v>37104</v>
      </c>
      <c r="H62" s="22">
        <v>0</v>
      </c>
      <c r="I62" s="34">
        <v>0</v>
      </c>
      <c r="J62" s="22">
        <v>0</v>
      </c>
      <c r="K62" s="22">
        <v>0</v>
      </c>
      <c r="L62" s="22">
        <v>0</v>
      </c>
      <c r="M62" s="34">
        <v>1114</v>
      </c>
      <c r="N62" s="22">
        <v>0</v>
      </c>
      <c r="O62" s="34">
        <v>0</v>
      </c>
      <c r="P62" s="22">
        <v>1156</v>
      </c>
      <c r="Q62" s="22">
        <v>0</v>
      </c>
      <c r="R62" s="23">
        <v>1700</v>
      </c>
      <c r="S62" s="42">
        <v>12336</v>
      </c>
      <c r="T62" s="42">
        <v>17648</v>
      </c>
      <c r="U62" s="48">
        <v>3150</v>
      </c>
      <c r="V62" s="35"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0</v>
      </c>
      <c r="AC62" s="28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ht="12.75" customHeight="1" x14ac:dyDescent="0.3">
      <c r="A63" s="72" t="s">
        <v>54</v>
      </c>
      <c r="B63" s="36" t="s">
        <v>176</v>
      </c>
      <c r="C63" s="73" t="s">
        <v>42</v>
      </c>
      <c r="D63" s="74" t="s">
        <v>177</v>
      </c>
      <c r="E63" s="75">
        <v>305146</v>
      </c>
      <c r="F63" s="33">
        <v>1246230</v>
      </c>
      <c r="G63" s="21">
        <f t="shared" si="0"/>
        <v>141204</v>
      </c>
      <c r="H63" s="22">
        <v>4506</v>
      </c>
      <c r="I63" s="34">
        <v>0</v>
      </c>
      <c r="J63" s="22">
        <v>0</v>
      </c>
      <c r="K63" s="22">
        <v>0</v>
      </c>
      <c r="L63" s="22">
        <v>0</v>
      </c>
      <c r="M63" s="34">
        <v>7443</v>
      </c>
      <c r="N63" s="22">
        <v>0</v>
      </c>
      <c r="O63" s="34">
        <v>0</v>
      </c>
      <c r="P63" s="22">
        <v>9022</v>
      </c>
      <c r="Q63" s="22">
        <v>4050</v>
      </c>
      <c r="R63" s="23">
        <v>2100</v>
      </c>
      <c r="S63" s="42">
        <v>33580</v>
      </c>
      <c r="T63" s="42">
        <v>74803</v>
      </c>
      <c r="U63" s="48">
        <v>5700</v>
      </c>
      <c r="V63" s="35"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14032</v>
      </c>
      <c r="AC63" s="28">
        <v>3735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3735</v>
      </c>
      <c r="AP63" s="43">
        <v>0</v>
      </c>
      <c r="AQ63" s="30"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ht="12.75" customHeight="1" x14ac:dyDescent="0.3">
      <c r="A64" s="72" t="s">
        <v>54</v>
      </c>
      <c r="B64" s="36" t="s">
        <v>178</v>
      </c>
      <c r="C64" s="73" t="s">
        <v>42</v>
      </c>
      <c r="D64" s="74" t="s">
        <v>179</v>
      </c>
      <c r="E64" s="75">
        <v>305154</v>
      </c>
      <c r="F64" s="33">
        <v>1267617</v>
      </c>
      <c r="G64" s="21">
        <f t="shared" si="0"/>
        <v>251486</v>
      </c>
      <c r="H64" s="22">
        <v>0</v>
      </c>
      <c r="I64" s="34">
        <v>0</v>
      </c>
      <c r="J64" s="22">
        <v>0</v>
      </c>
      <c r="K64" s="22">
        <v>0</v>
      </c>
      <c r="L64" s="22">
        <v>0</v>
      </c>
      <c r="M64" s="34">
        <v>8781</v>
      </c>
      <c r="N64" s="22">
        <v>0</v>
      </c>
      <c r="O64" s="34">
        <v>0</v>
      </c>
      <c r="P64" s="22">
        <v>8629</v>
      </c>
      <c r="Q64" s="22">
        <v>6150</v>
      </c>
      <c r="R64" s="23">
        <v>3800</v>
      </c>
      <c r="S64" s="42">
        <v>71694</v>
      </c>
      <c r="T64" s="42">
        <v>146832</v>
      </c>
      <c r="U64" s="48">
        <v>5600</v>
      </c>
      <c r="V64" s="35"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7338</v>
      </c>
      <c r="AC64" s="28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v>0</v>
      </c>
      <c r="AR64" s="31">
        <v>0</v>
      </c>
      <c r="AS64" s="41">
        <v>0</v>
      </c>
      <c r="AT64" s="32">
        <v>0</v>
      </c>
      <c r="AU64" s="47">
        <v>0</v>
      </c>
    </row>
    <row r="65" spans="1:47" ht="12.75" customHeight="1" x14ac:dyDescent="0.3">
      <c r="A65" s="72" t="s">
        <v>54</v>
      </c>
      <c r="B65" s="36" t="s">
        <v>180</v>
      </c>
      <c r="C65" s="73" t="s">
        <v>42</v>
      </c>
      <c r="D65" s="74" t="s">
        <v>181</v>
      </c>
      <c r="E65" s="75">
        <v>305162</v>
      </c>
      <c r="F65" s="33">
        <v>539992</v>
      </c>
      <c r="G65" s="21">
        <f t="shared" si="0"/>
        <v>79397</v>
      </c>
      <c r="H65" s="22">
        <v>1790</v>
      </c>
      <c r="I65" s="34">
        <v>0</v>
      </c>
      <c r="J65" s="22">
        <v>0</v>
      </c>
      <c r="K65" s="22">
        <v>0</v>
      </c>
      <c r="L65" s="22">
        <v>0</v>
      </c>
      <c r="M65" s="34">
        <v>1696</v>
      </c>
      <c r="N65" s="22">
        <v>0</v>
      </c>
      <c r="O65" s="34">
        <v>0</v>
      </c>
      <c r="P65" s="22">
        <v>2241</v>
      </c>
      <c r="Q65" s="22">
        <v>0</v>
      </c>
      <c r="R65" s="23">
        <v>1300</v>
      </c>
      <c r="S65" s="42">
        <v>18202</v>
      </c>
      <c r="T65" s="42">
        <v>49868</v>
      </c>
      <c r="U65" s="48">
        <v>4300</v>
      </c>
      <c r="V65" s="35"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1118</v>
      </c>
      <c r="AC65" s="28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ht="12.75" customHeight="1" x14ac:dyDescent="0.3">
      <c r="A66" s="72" t="s">
        <v>54</v>
      </c>
      <c r="B66" s="36" t="s">
        <v>182</v>
      </c>
      <c r="C66" s="73" t="s">
        <v>42</v>
      </c>
      <c r="D66" s="74" t="s">
        <v>183</v>
      </c>
      <c r="E66" s="75">
        <v>305171</v>
      </c>
      <c r="F66" s="33">
        <v>722660</v>
      </c>
      <c r="G66" s="21">
        <f t="shared" si="0"/>
        <v>113872</v>
      </c>
      <c r="H66" s="22">
        <v>3742</v>
      </c>
      <c r="I66" s="34">
        <v>0</v>
      </c>
      <c r="J66" s="22">
        <v>0</v>
      </c>
      <c r="K66" s="22">
        <v>0</v>
      </c>
      <c r="L66" s="22">
        <v>0</v>
      </c>
      <c r="M66" s="34">
        <v>3821</v>
      </c>
      <c r="N66" s="22">
        <v>0</v>
      </c>
      <c r="O66" s="34">
        <v>0</v>
      </c>
      <c r="P66" s="22">
        <v>3733</v>
      </c>
      <c r="Q66" s="22">
        <v>4050</v>
      </c>
      <c r="R66" s="23">
        <v>4000</v>
      </c>
      <c r="S66" s="42">
        <v>33694</v>
      </c>
      <c r="T66" s="42">
        <v>58882</v>
      </c>
      <c r="U66" s="48">
        <v>1950</v>
      </c>
      <c r="V66" s="35"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8377</v>
      </c>
      <c r="AC66" s="28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v>0</v>
      </c>
      <c r="AR66" s="31">
        <v>0</v>
      </c>
      <c r="AS66" s="41">
        <v>0</v>
      </c>
      <c r="AT66" s="32">
        <v>0</v>
      </c>
      <c r="AU66" s="47">
        <v>296</v>
      </c>
    </row>
    <row r="67" spans="1:47" ht="12.75" customHeight="1" x14ac:dyDescent="0.3">
      <c r="A67" s="72" t="s">
        <v>54</v>
      </c>
      <c r="B67" s="36" t="s">
        <v>184</v>
      </c>
      <c r="C67" s="73" t="s">
        <v>42</v>
      </c>
      <c r="D67" s="74" t="s">
        <v>185</v>
      </c>
      <c r="E67" s="75">
        <v>305189</v>
      </c>
      <c r="F67" s="33">
        <v>87495</v>
      </c>
      <c r="G67" s="21">
        <f t="shared" ref="G67:G130" si="1">SUM(H67:U67)</f>
        <v>4754</v>
      </c>
      <c r="H67" s="22">
        <v>0</v>
      </c>
      <c r="I67" s="34">
        <v>0</v>
      </c>
      <c r="J67" s="22">
        <v>0</v>
      </c>
      <c r="K67" s="22">
        <v>0</v>
      </c>
      <c r="L67" s="22">
        <v>0</v>
      </c>
      <c r="M67" s="34">
        <v>0</v>
      </c>
      <c r="N67" s="22">
        <v>0</v>
      </c>
      <c r="O67" s="34">
        <v>0</v>
      </c>
      <c r="P67" s="22">
        <v>0</v>
      </c>
      <c r="Q67" s="22">
        <v>0</v>
      </c>
      <c r="R67" s="23">
        <v>0</v>
      </c>
      <c r="S67" s="42">
        <v>3654</v>
      </c>
      <c r="T67" s="42">
        <v>0</v>
      </c>
      <c r="U67" s="48">
        <v>1100</v>
      </c>
      <c r="V67" s="35"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0</v>
      </c>
      <c r="AC67" s="28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ht="12.75" customHeight="1" x14ac:dyDescent="0.3">
      <c r="A68" s="72" t="s">
        <v>54</v>
      </c>
      <c r="B68" s="36" t="s">
        <v>186</v>
      </c>
      <c r="C68" s="73" t="s">
        <v>42</v>
      </c>
      <c r="D68" s="74" t="s">
        <v>187</v>
      </c>
      <c r="E68" s="75">
        <v>305197</v>
      </c>
      <c r="F68" s="33">
        <v>858341</v>
      </c>
      <c r="G68" s="21">
        <f t="shared" si="1"/>
        <v>135205</v>
      </c>
      <c r="H68" s="22">
        <v>2122</v>
      </c>
      <c r="I68" s="34">
        <v>0</v>
      </c>
      <c r="J68" s="22">
        <v>0</v>
      </c>
      <c r="K68" s="22">
        <v>0</v>
      </c>
      <c r="L68" s="22">
        <v>0</v>
      </c>
      <c r="M68" s="34">
        <v>4499</v>
      </c>
      <c r="N68" s="22">
        <v>0</v>
      </c>
      <c r="O68" s="34">
        <v>0</v>
      </c>
      <c r="P68" s="22">
        <v>5992</v>
      </c>
      <c r="Q68" s="22">
        <v>3000</v>
      </c>
      <c r="R68" s="23">
        <v>2400</v>
      </c>
      <c r="S68" s="42">
        <v>38578</v>
      </c>
      <c r="T68" s="42">
        <v>75414</v>
      </c>
      <c r="U68" s="48">
        <v>3200</v>
      </c>
      <c r="V68" s="35"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15891</v>
      </c>
      <c r="AC68" s="28">
        <v>1777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1777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ht="12.75" customHeight="1" x14ac:dyDescent="0.3">
      <c r="A69" s="72" t="s">
        <v>54</v>
      </c>
      <c r="B69" s="36" t="s">
        <v>188</v>
      </c>
      <c r="C69" s="73" t="s">
        <v>42</v>
      </c>
      <c r="D69" s="74" t="s">
        <v>189</v>
      </c>
      <c r="E69" s="75">
        <v>305219</v>
      </c>
      <c r="F69" s="33">
        <v>916547</v>
      </c>
      <c r="G69" s="21">
        <f t="shared" si="1"/>
        <v>180039</v>
      </c>
      <c r="H69" s="22">
        <v>1671</v>
      </c>
      <c r="I69" s="34">
        <v>3641</v>
      </c>
      <c r="J69" s="22">
        <v>0</v>
      </c>
      <c r="K69" s="22">
        <v>0</v>
      </c>
      <c r="L69" s="22">
        <v>0</v>
      </c>
      <c r="M69" s="34">
        <v>6304</v>
      </c>
      <c r="N69" s="22">
        <v>0</v>
      </c>
      <c r="O69" s="34">
        <v>0</v>
      </c>
      <c r="P69" s="22">
        <v>5903</v>
      </c>
      <c r="Q69" s="22">
        <v>1350</v>
      </c>
      <c r="R69" s="23">
        <v>900</v>
      </c>
      <c r="S69" s="42">
        <v>36012</v>
      </c>
      <c r="T69" s="42">
        <v>120308</v>
      </c>
      <c r="U69" s="48">
        <v>3950</v>
      </c>
      <c r="V69" s="35">
        <v>91400</v>
      </c>
      <c r="W69" s="24">
        <v>0</v>
      </c>
      <c r="X69" s="25">
        <v>91400</v>
      </c>
      <c r="Y69" s="26">
        <v>0</v>
      </c>
      <c r="Z69" s="49">
        <v>0</v>
      </c>
      <c r="AA69" s="45">
        <v>0</v>
      </c>
      <c r="AB69" s="27">
        <v>0</v>
      </c>
      <c r="AC69" s="28">
        <v>1956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43">
        <v>0</v>
      </c>
      <c r="AN69" s="51">
        <v>0</v>
      </c>
      <c r="AO69" s="51">
        <v>1956</v>
      </c>
      <c r="AP69" s="43">
        <v>0</v>
      </c>
      <c r="AQ69" s="30"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ht="12.75" customHeight="1" x14ac:dyDescent="0.3">
      <c r="A70" s="72" t="s">
        <v>54</v>
      </c>
      <c r="B70" s="36" t="s">
        <v>190</v>
      </c>
      <c r="C70" s="73" t="s">
        <v>42</v>
      </c>
      <c r="D70" s="74" t="s">
        <v>191</v>
      </c>
      <c r="E70" s="75">
        <v>305235</v>
      </c>
      <c r="F70" s="33">
        <v>1924992</v>
      </c>
      <c r="G70" s="21">
        <f t="shared" si="1"/>
        <v>249270</v>
      </c>
      <c r="H70" s="22">
        <v>5965</v>
      </c>
      <c r="I70" s="34">
        <v>0</v>
      </c>
      <c r="J70" s="22">
        <v>0</v>
      </c>
      <c r="K70" s="22">
        <v>0</v>
      </c>
      <c r="L70" s="22">
        <v>0</v>
      </c>
      <c r="M70" s="34">
        <v>12749</v>
      </c>
      <c r="N70" s="22">
        <v>0</v>
      </c>
      <c r="O70" s="34">
        <v>0</v>
      </c>
      <c r="P70" s="22">
        <v>10680</v>
      </c>
      <c r="Q70" s="22">
        <v>3900</v>
      </c>
      <c r="R70" s="23">
        <v>3500</v>
      </c>
      <c r="S70" s="42">
        <v>65604</v>
      </c>
      <c r="T70" s="42">
        <v>140072</v>
      </c>
      <c r="U70" s="48">
        <v>6800</v>
      </c>
      <c r="V70" s="35"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5054</v>
      </c>
      <c r="AC70" s="28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v>0</v>
      </c>
      <c r="AR70" s="31">
        <v>0</v>
      </c>
      <c r="AS70" s="41">
        <v>0</v>
      </c>
      <c r="AT70" s="32">
        <v>0</v>
      </c>
      <c r="AU70" s="47">
        <v>192</v>
      </c>
    </row>
    <row r="71" spans="1:47" ht="12.75" customHeight="1" x14ac:dyDescent="0.3">
      <c r="A71" s="72" t="s">
        <v>54</v>
      </c>
      <c r="B71" s="36" t="s">
        <v>192</v>
      </c>
      <c r="C71" s="73" t="s">
        <v>42</v>
      </c>
      <c r="D71" s="74" t="s">
        <v>193</v>
      </c>
      <c r="E71" s="75">
        <v>603147</v>
      </c>
      <c r="F71" s="33">
        <v>13794766</v>
      </c>
      <c r="G71" s="21">
        <f t="shared" si="1"/>
        <v>2768419</v>
      </c>
      <c r="H71" s="22">
        <v>4941</v>
      </c>
      <c r="I71" s="34">
        <v>0</v>
      </c>
      <c r="J71" s="22">
        <v>750</v>
      </c>
      <c r="K71" s="22">
        <v>69475</v>
      </c>
      <c r="L71" s="22">
        <v>0</v>
      </c>
      <c r="M71" s="34">
        <v>67615</v>
      </c>
      <c r="N71" s="22">
        <v>0</v>
      </c>
      <c r="O71" s="34">
        <v>0</v>
      </c>
      <c r="P71" s="22">
        <v>96703</v>
      </c>
      <c r="Q71" s="22">
        <v>37050</v>
      </c>
      <c r="R71" s="23">
        <v>38300</v>
      </c>
      <c r="S71" s="42">
        <v>1387320</v>
      </c>
      <c r="T71" s="42">
        <v>1001865</v>
      </c>
      <c r="U71" s="48">
        <v>64400</v>
      </c>
      <c r="V71" s="35"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58018</v>
      </c>
      <c r="AC71" s="28">
        <v>138167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134723</v>
      </c>
      <c r="AK71" s="29">
        <v>0</v>
      </c>
      <c r="AL71" s="29">
        <v>0</v>
      </c>
      <c r="AM71" s="43">
        <v>0</v>
      </c>
      <c r="AN71" s="51">
        <v>0</v>
      </c>
      <c r="AO71" s="51">
        <v>3444</v>
      </c>
      <c r="AP71" s="43">
        <v>0</v>
      </c>
      <c r="AQ71" s="30">
        <v>180000</v>
      </c>
      <c r="AR71" s="31">
        <v>0</v>
      </c>
      <c r="AS71" s="41">
        <v>180000</v>
      </c>
      <c r="AT71" s="32">
        <v>0</v>
      </c>
      <c r="AU71" s="47">
        <v>9391</v>
      </c>
    </row>
    <row r="72" spans="1:47" ht="12.75" customHeight="1" x14ac:dyDescent="0.3">
      <c r="A72" s="72" t="s">
        <v>54</v>
      </c>
      <c r="B72" s="36" t="s">
        <v>194</v>
      </c>
      <c r="C72" s="73" t="s">
        <v>42</v>
      </c>
      <c r="D72" s="74" t="s">
        <v>195</v>
      </c>
      <c r="E72" s="75">
        <v>641383</v>
      </c>
      <c r="F72" s="33">
        <v>6779385</v>
      </c>
      <c r="G72" s="21">
        <f t="shared" si="1"/>
        <v>1323069</v>
      </c>
      <c r="H72" s="22">
        <v>4705</v>
      </c>
      <c r="I72" s="34">
        <v>0</v>
      </c>
      <c r="J72" s="22">
        <v>600</v>
      </c>
      <c r="K72" s="22">
        <v>83484</v>
      </c>
      <c r="L72" s="22">
        <v>0</v>
      </c>
      <c r="M72" s="34">
        <v>27015</v>
      </c>
      <c r="N72" s="22">
        <v>0</v>
      </c>
      <c r="O72" s="34">
        <v>0</v>
      </c>
      <c r="P72" s="22">
        <v>41085</v>
      </c>
      <c r="Q72" s="22">
        <v>12000</v>
      </c>
      <c r="R72" s="23">
        <v>12000</v>
      </c>
      <c r="S72" s="42">
        <v>687539</v>
      </c>
      <c r="T72" s="42">
        <v>412391</v>
      </c>
      <c r="U72" s="48">
        <v>42250</v>
      </c>
      <c r="V72" s="35">
        <v>0</v>
      </c>
      <c r="W72" s="24">
        <v>0</v>
      </c>
      <c r="X72" s="25">
        <v>0</v>
      </c>
      <c r="Y72" s="26">
        <v>0</v>
      </c>
      <c r="Z72" s="49">
        <v>0</v>
      </c>
      <c r="AA72" s="45">
        <v>0</v>
      </c>
      <c r="AB72" s="27">
        <v>107166</v>
      </c>
      <c r="AC72" s="28">
        <v>675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675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v>0</v>
      </c>
      <c r="AR72" s="31">
        <v>0</v>
      </c>
      <c r="AS72" s="41">
        <v>0</v>
      </c>
      <c r="AT72" s="32">
        <v>0</v>
      </c>
      <c r="AU72" s="47">
        <v>0</v>
      </c>
    </row>
    <row r="73" spans="1:47" ht="12.75" customHeight="1" x14ac:dyDescent="0.3">
      <c r="A73" s="72" t="s">
        <v>54</v>
      </c>
      <c r="B73" s="36" t="s">
        <v>196</v>
      </c>
      <c r="C73" s="73" t="s">
        <v>42</v>
      </c>
      <c r="D73" s="74" t="s">
        <v>197</v>
      </c>
      <c r="E73" s="75">
        <v>603155</v>
      </c>
      <c r="F73" s="33">
        <v>24189365</v>
      </c>
      <c r="G73" s="21">
        <f t="shared" si="1"/>
        <v>4284250</v>
      </c>
      <c r="H73" s="22">
        <v>35033</v>
      </c>
      <c r="I73" s="34">
        <v>0</v>
      </c>
      <c r="J73" s="22">
        <v>1800</v>
      </c>
      <c r="K73" s="22">
        <v>55000</v>
      </c>
      <c r="L73" s="22">
        <v>2000</v>
      </c>
      <c r="M73" s="34">
        <v>147750</v>
      </c>
      <c r="N73" s="22">
        <v>0</v>
      </c>
      <c r="O73" s="34">
        <v>0</v>
      </c>
      <c r="P73" s="22">
        <v>150861</v>
      </c>
      <c r="Q73" s="22">
        <v>68250</v>
      </c>
      <c r="R73" s="23">
        <v>54400</v>
      </c>
      <c r="S73" s="42">
        <v>2135732</v>
      </c>
      <c r="T73" s="42">
        <v>1508424</v>
      </c>
      <c r="U73" s="48">
        <v>125000</v>
      </c>
      <c r="V73" s="35"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536383</v>
      </c>
      <c r="AC73" s="28">
        <v>109007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15550</v>
      </c>
      <c r="AK73" s="29">
        <v>0</v>
      </c>
      <c r="AL73" s="29">
        <v>0</v>
      </c>
      <c r="AM73" s="43">
        <v>0</v>
      </c>
      <c r="AN73" s="51">
        <v>0</v>
      </c>
      <c r="AO73" s="51">
        <v>93457</v>
      </c>
      <c r="AP73" s="43">
        <v>0</v>
      </c>
      <c r="AQ73" s="30">
        <v>0</v>
      </c>
      <c r="AR73" s="31">
        <v>0</v>
      </c>
      <c r="AS73" s="41">
        <v>0</v>
      </c>
      <c r="AT73" s="32">
        <v>0</v>
      </c>
      <c r="AU73" s="47">
        <v>1189</v>
      </c>
    </row>
    <row r="74" spans="1:47" ht="12.75" customHeight="1" x14ac:dyDescent="0.3">
      <c r="A74" s="72" t="s">
        <v>54</v>
      </c>
      <c r="B74" s="36" t="s">
        <v>198</v>
      </c>
      <c r="C74" s="73" t="s">
        <v>42</v>
      </c>
      <c r="D74" s="74" t="s">
        <v>199</v>
      </c>
      <c r="E74" s="75">
        <v>603295</v>
      </c>
      <c r="F74" s="33">
        <v>7500414</v>
      </c>
      <c r="G74" s="21">
        <f t="shared" si="1"/>
        <v>1554380</v>
      </c>
      <c r="H74" s="22">
        <v>30749</v>
      </c>
      <c r="I74" s="34">
        <v>7084</v>
      </c>
      <c r="J74" s="22">
        <v>0</v>
      </c>
      <c r="K74" s="22">
        <v>100000</v>
      </c>
      <c r="L74" s="22">
        <v>4000</v>
      </c>
      <c r="M74" s="34">
        <v>62292</v>
      </c>
      <c r="N74" s="22">
        <v>0</v>
      </c>
      <c r="O74" s="34">
        <v>0</v>
      </c>
      <c r="P74" s="22">
        <v>53320</v>
      </c>
      <c r="Q74" s="22">
        <v>14700</v>
      </c>
      <c r="R74" s="23">
        <v>25500</v>
      </c>
      <c r="S74" s="42">
        <v>668167</v>
      </c>
      <c r="T74" s="42">
        <v>558768</v>
      </c>
      <c r="U74" s="48">
        <v>29800</v>
      </c>
      <c r="V74" s="35"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175904</v>
      </c>
      <c r="AC74" s="28">
        <v>148529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5056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143473</v>
      </c>
      <c r="AP74" s="43">
        <v>0</v>
      </c>
      <c r="AQ74" s="30"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ht="12.75" customHeight="1" x14ac:dyDescent="0.3">
      <c r="A75" s="72" t="s">
        <v>54</v>
      </c>
      <c r="B75" s="36" t="s">
        <v>200</v>
      </c>
      <c r="C75" s="73" t="s">
        <v>42</v>
      </c>
      <c r="D75" s="74" t="s">
        <v>201</v>
      </c>
      <c r="E75" s="75">
        <v>603317</v>
      </c>
      <c r="F75" s="33">
        <v>13059827</v>
      </c>
      <c r="G75" s="21">
        <f t="shared" si="1"/>
        <v>3015279</v>
      </c>
      <c r="H75" s="22">
        <v>30936</v>
      </c>
      <c r="I75" s="34">
        <v>0</v>
      </c>
      <c r="J75" s="22">
        <v>750</v>
      </c>
      <c r="K75" s="22">
        <v>0</v>
      </c>
      <c r="L75" s="22">
        <v>0</v>
      </c>
      <c r="M75" s="34">
        <v>80225</v>
      </c>
      <c r="N75" s="22">
        <v>0</v>
      </c>
      <c r="O75" s="34">
        <v>0</v>
      </c>
      <c r="P75" s="22">
        <v>96225</v>
      </c>
      <c r="Q75" s="22">
        <v>36450</v>
      </c>
      <c r="R75" s="23">
        <v>26200</v>
      </c>
      <c r="S75" s="42">
        <v>1491066</v>
      </c>
      <c r="T75" s="42">
        <v>1193527</v>
      </c>
      <c r="U75" s="48">
        <v>59900</v>
      </c>
      <c r="V75" s="35">
        <v>100000</v>
      </c>
      <c r="W75" s="24">
        <v>0</v>
      </c>
      <c r="X75" s="25">
        <v>100000</v>
      </c>
      <c r="Y75" s="26">
        <v>0</v>
      </c>
      <c r="Z75" s="49">
        <v>0</v>
      </c>
      <c r="AA75" s="45">
        <v>0</v>
      </c>
      <c r="AB75" s="27">
        <v>327148</v>
      </c>
      <c r="AC75" s="28">
        <v>2000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2000</v>
      </c>
      <c r="AO75" s="51">
        <v>0</v>
      </c>
      <c r="AP75" s="43">
        <v>0</v>
      </c>
      <c r="AQ75" s="30"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ht="12.75" customHeight="1" x14ac:dyDescent="0.3">
      <c r="A76" s="72" t="s">
        <v>54</v>
      </c>
      <c r="B76" s="36" t="s">
        <v>202</v>
      </c>
      <c r="C76" s="73" t="s">
        <v>42</v>
      </c>
      <c r="D76" s="74" t="s">
        <v>203</v>
      </c>
      <c r="E76" s="75">
        <v>304557</v>
      </c>
      <c r="F76" s="33">
        <v>8500286</v>
      </c>
      <c r="G76" s="21">
        <f t="shared" si="1"/>
        <v>1629348</v>
      </c>
      <c r="H76" s="22">
        <v>10932</v>
      </c>
      <c r="I76" s="34">
        <v>0</v>
      </c>
      <c r="J76" s="22">
        <v>0</v>
      </c>
      <c r="K76" s="22">
        <v>0</v>
      </c>
      <c r="L76" s="22">
        <v>0</v>
      </c>
      <c r="M76" s="34">
        <v>38151</v>
      </c>
      <c r="N76" s="22">
        <v>0</v>
      </c>
      <c r="O76" s="34">
        <v>0</v>
      </c>
      <c r="P76" s="22">
        <v>52844</v>
      </c>
      <c r="Q76" s="22">
        <v>18900</v>
      </c>
      <c r="R76" s="23">
        <v>20800</v>
      </c>
      <c r="S76" s="42">
        <v>760394</v>
      </c>
      <c r="T76" s="42">
        <v>684527</v>
      </c>
      <c r="U76" s="48">
        <v>42800</v>
      </c>
      <c r="V76" s="35"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291930</v>
      </c>
      <c r="AC76" s="28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ht="12.75" customHeight="1" x14ac:dyDescent="0.3">
      <c r="A77" s="72" t="s">
        <v>54</v>
      </c>
      <c r="B77" s="36" t="s">
        <v>204</v>
      </c>
      <c r="C77" s="73" t="s">
        <v>42</v>
      </c>
      <c r="D77" s="74" t="s">
        <v>205</v>
      </c>
      <c r="E77" s="75">
        <v>304565</v>
      </c>
      <c r="F77" s="33">
        <v>2019528</v>
      </c>
      <c r="G77" s="21">
        <f t="shared" si="1"/>
        <v>441814</v>
      </c>
      <c r="H77" s="22">
        <v>6299</v>
      </c>
      <c r="I77" s="34">
        <v>0</v>
      </c>
      <c r="J77" s="22">
        <v>0</v>
      </c>
      <c r="K77" s="22">
        <v>84561</v>
      </c>
      <c r="L77" s="22">
        <v>0</v>
      </c>
      <c r="M77" s="34">
        <v>7571</v>
      </c>
      <c r="N77" s="22">
        <v>0</v>
      </c>
      <c r="O77" s="34">
        <v>0</v>
      </c>
      <c r="P77" s="22">
        <v>11817</v>
      </c>
      <c r="Q77" s="22">
        <v>5550</v>
      </c>
      <c r="R77" s="23">
        <v>4500</v>
      </c>
      <c r="S77" s="42">
        <v>210173</v>
      </c>
      <c r="T77" s="42">
        <v>101243</v>
      </c>
      <c r="U77" s="48">
        <v>10100</v>
      </c>
      <c r="V77" s="35"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25157</v>
      </c>
      <c r="AC77" s="28">
        <v>47294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47294</v>
      </c>
      <c r="AP77" s="43">
        <v>0</v>
      </c>
      <c r="AQ77" s="30">
        <v>0</v>
      </c>
      <c r="AR77" s="31">
        <v>0</v>
      </c>
      <c r="AS77" s="41">
        <v>0</v>
      </c>
      <c r="AT77" s="32">
        <v>0</v>
      </c>
      <c r="AU77" s="47">
        <v>2021</v>
      </c>
    </row>
    <row r="78" spans="1:47" ht="12.75" customHeight="1" x14ac:dyDescent="0.3">
      <c r="A78" s="72" t="s">
        <v>54</v>
      </c>
      <c r="B78" s="36" t="s">
        <v>206</v>
      </c>
      <c r="C78" s="73" t="s">
        <v>42</v>
      </c>
      <c r="D78" s="74" t="s">
        <v>207</v>
      </c>
      <c r="E78" s="75">
        <v>603392</v>
      </c>
      <c r="F78" s="33">
        <v>6193640</v>
      </c>
      <c r="G78" s="21">
        <f t="shared" si="1"/>
        <v>1068319</v>
      </c>
      <c r="H78" s="22">
        <v>30551</v>
      </c>
      <c r="I78" s="34">
        <v>1466</v>
      </c>
      <c r="J78" s="22">
        <v>300</v>
      </c>
      <c r="K78" s="22">
        <v>0</v>
      </c>
      <c r="L78" s="22">
        <v>0</v>
      </c>
      <c r="M78" s="34">
        <v>33107</v>
      </c>
      <c r="N78" s="22">
        <v>0</v>
      </c>
      <c r="O78" s="34">
        <v>0</v>
      </c>
      <c r="P78" s="22">
        <v>37686</v>
      </c>
      <c r="Q78" s="22">
        <v>11700</v>
      </c>
      <c r="R78" s="23">
        <v>12400</v>
      </c>
      <c r="S78" s="42">
        <v>531679</v>
      </c>
      <c r="T78" s="42">
        <v>376630</v>
      </c>
      <c r="U78" s="48">
        <v>32800</v>
      </c>
      <c r="V78" s="35"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238589</v>
      </c>
      <c r="AC78" s="28">
        <v>30253</v>
      </c>
      <c r="AD78" s="29">
        <v>1834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12390</v>
      </c>
      <c r="AK78" s="29">
        <v>0</v>
      </c>
      <c r="AL78" s="29">
        <v>0</v>
      </c>
      <c r="AM78" s="43">
        <v>0</v>
      </c>
      <c r="AN78" s="51">
        <v>0</v>
      </c>
      <c r="AO78" s="51">
        <v>9926</v>
      </c>
      <c r="AP78" s="43">
        <v>6103</v>
      </c>
      <c r="AQ78" s="30">
        <v>0</v>
      </c>
      <c r="AR78" s="31">
        <v>0</v>
      </c>
      <c r="AS78" s="41">
        <v>0</v>
      </c>
      <c r="AT78" s="32">
        <v>0</v>
      </c>
      <c r="AU78" s="47">
        <v>1880</v>
      </c>
    </row>
    <row r="79" spans="1:47" ht="12.75" customHeight="1" x14ac:dyDescent="0.3">
      <c r="A79" s="72" t="s">
        <v>54</v>
      </c>
      <c r="B79" s="36" t="s">
        <v>208</v>
      </c>
      <c r="C79" s="73" t="s">
        <v>42</v>
      </c>
      <c r="D79" s="74" t="s">
        <v>209</v>
      </c>
      <c r="E79" s="75">
        <v>603406</v>
      </c>
      <c r="F79" s="33">
        <v>10709204</v>
      </c>
      <c r="G79" s="21">
        <f t="shared" si="1"/>
        <v>1570048</v>
      </c>
      <c r="H79" s="22">
        <v>25019</v>
      </c>
      <c r="I79" s="34">
        <v>0</v>
      </c>
      <c r="J79" s="22">
        <v>1950</v>
      </c>
      <c r="K79" s="22">
        <v>0</v>
      </c>
      <c r="L79" s="22">
        <v>0</v>
      </c>
      <c r="M79" s="34">
        <v>61798</v>
      </c>
      <c r="N79" s="22">
        <v>0</v>
      </c>
      <c r="O79" s="34">
        <v>0</v>
      </c>
      <c r="P79" s="22">
        <v>70792</v>
      </c>
      <c r="Q79" s="22">
        <v>27450</v>
      </c>
      <c r="R79" s="23">
        <v>26700</v>
      </c>
      <c r="S79" s="42">
        <v>834140</v>
      </c>
      <c r="T79" s="42">
        <v>471649</v>
      </c>
      <c r="U79" s="48">
        <v>50550</v>
      </c>
      <c r="V79" s="35">
        <v>0</v>
      </c>
      <c r="W79" s="24">
        <v>0</v>
      </c>
      <c r="X79" s="25">
        <v>0</v>
      </c>
      <c r="Y79" s="26">
        <v>0</v>
      </c>
      <c r="Z79" s="49">
        <v>0</v>
      </c>
      <c r="AA79" s="45">
        <v>3300</v>
      </c>
      <c r="AB79" s="27">
        <v>109422</v>
      </c>
      <c r="AC79" s="28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v>0</v>
      </c>
      <c r="AR79" s="31">
        <v>0</v>
      </c>
      <c r="AS79" s="41">
        <v>0</v>
      </c>
      <c r="AT79" s="32">
        <v>0</v>
      </c>
      <c r="AU79" s="47">
        <v>374</v>
      </c>
    </row>
    <row r="80" spans="1:47" ht="12.75" customHeight="1" x14ac:dyDescent="0.3">
      <c r="A80" s="72" t="s">
        <v>54</v>
      </c>
      <c r="B80" s="36" t="s">
        <v>210</v>
      </c>
      <c r="C80" s="73" t="s">
        <v>42</v>
      </c>
      <c r="D80" s="74" t="s">
        <v>211</v>
      </c>
      <c r="E80" s="75">
        <v>603520</v>
      </c>
      <c r="F80" s="33">
        <v>9750435</v>
      </c>
      <c r="G80" s="21">
        <f t="shared" si="1"/>
        <v>1375175</v>
      </c>
      <c r="H80" s="22">
        <v>32022</v>
      </c>
      <c r="I80" s="34">
        <v>0</v>
      </c>
      <c r="J80" s="22">
        <v>600</v>
      </c>
      <c r="K80" s="22">
        <v>0</v>
      </c>
      <c r="L80" s="22">
        <v>0</v>
      </c>
      <c r="M80" s="34">
        <v>45088</v>
      </c>
      <c r="N80" s="22">
        <v>0</v>
      </c>
      <c r="O80" s="34">
        <v>0</v>
      </c>
      <c r="P80" s="22">
        <v>59458</v>
      </c>
      <c r="Q80" s="22">
        <v>38400</v>
      </c>
      <c r="R80" s="23">
        <v>16200</v>
      </c>
      <c r="S80" s="42">
        <v>744729</v>
      </c>
      <c r="T80" s="42">
        <v>394028</v>
      </c>
      <c r="U80" s="48">
        <v>44650</v>
      </c>
      <c r="V80" s="35"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26934</v>
      </c>
      <c r="AC80" s="28">
        <v>53349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53349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v>0</v>
      </c>
      <c r="AR80" s="31">
        <v>0</v>
      </c>
      <c r="AS80" s="41">
        <v>0</v>
      </c>
      <c r="AT80" s="32">
        <v>0</v>
      </c>
      <c r="AU80" s="47">
        <v>0</v>
      </c>
    </row>
    <row r="81" spans="1:47" ht="12.75" customHeight="1" x14ac:dyDescent="0.3">
      <c r="A81" s="72" t="s">
        <v>54</v>
      </c>
      <c r="B81" s="36" t="s">
        <v>212</v>
      </c>
      <c r="C81" s="73" t="s">
        <v>42</v>
      </c>
      <c r="D81" s="74" t="s">
        <v>213</v>
      </c>
      <c r="E81" s="75">
        <v>603422</v>
      </c>
      <c r="F81" s="33">
        <v>168800</v>
      </c>
      <c r="G81" s="21">
        <f t="shared" si="1"/>
        <v>17883</v>
      </c>
      <c r="H81" s="22">
        <v>0</v>
      </c>
      <c r="I81" s="34">
        <v>0</v>
      </c>
      <c r="J81" s="22">
        <v>0</v>
      </c>
      <c r="K81" s="22">
        <v>0</v>
      </c>
      <c r="L81" s="22">
        <v>0</v>
      </c>
      <c r="M81" s="34">
        <v>0</v>
      </c>
      <c r="N81" s="22">
        <v>0</v>
      </c>
      <c r="O81" s="34">
        <v>0</v>
      </c>
      <c r="P81" s="22">
        <v>0</v>
      </c>
      <c r="Q81" s="22">
        <v>0</v>
      </c>
      <c r="R81" s="23">
        <v>0</v>
      </c>
      <c r="S81" s="42">
        <v>15583</v>
      </c>
      <c r="T81" s="42">
        <v>0</v>
      </c>
      <c r="U81" s="48">
        <v>2300</v>
      </c>
      <c r="V81" s="35"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0</v>
      </c>
      <c r="AC81" s="28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ht="12.75" customHeight="1" x14ac:dyDescent="0.3">
      <c r="A82" s="72" t="s">
        <v>54</v>
      </c>
      <c r="B82" s="36" t="s">
        <v>214</v>
      </c>
      <c r="C82" s="73" t="s">
        <v>42</v>
      </c>
      <c r="D82" s="74" t="s">
        <v>215</v>
      </c>
      <c r="E82" s="75">
        <v>603414</v>
      </c>
      <c r="F82" s="33">
        <v>2641982</v>
      </c>
      <c r="G82" s="21">
        <f t="shared" si="1"/>
        <v>501935</v>
      </c>
      <c r="H82" s="22">
        <v>2730</v>
      </c>
      <c r="I82" s="34">
        <v>0</v>
      </c>
      <c r="J82" s="22">
        <v>0</v>
      </c>
      <c r="K82" s="22">
        <v>0</v>
      </c>
      <c r="L82" s="22">
        <v>0</v>
      </c>
      <c r="M82" s="34">
        <v>16512</v>
      </c>
      <c r="N82" s="22">
        <v>0</v>
      </c>
      <c r="O82" s="34">
        <v>0</v>
      </c>
      <c r="P82" s="22">
        <v>17829</v>
      </c>
      <c r="Q82" s="22">
        <v>6000</v>
      </c>
      <c r="R82" s="23">
        <v>6200</v>
      </c>
      <c r="S82" s="42">
        <v>283630</v>
      </c>
      <c r="T82" s="42">
        <v>157634</v>
      </c>
      <c r="U82" s="48">
        <v>11400</v>
      </c>
      <c r="V82" s="35"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27679</v>
      </c>
      <c r="AC82" s="28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ht="12.75" customHeight="1" x14ac:dyDescent="0.3">
      <c r="A83" s="72" t="s">
        <v>54</v>
      </c>
      <c r="B83" s="36" t="s">
        <v>216</v>
      </c>
      <c r="C83" s="73" t="s">
        <v>42</v>
      </c>
      <c r="D83" s="74" t="s">
        <v>217</v>
      </c>
      <c r="E83" s="75">
        <v>604887</v>
      </c>
      <c r="F83" s="33">
        <v>2967796</v>
      </c>
      <c r="G83" s="21">
        <f t="shared" si="1"/>
        <v>431129</v>
      </c>
      <c r="H83" s="22">
        <v>0</v>
      </c>
      <c r="I83" s="34">
        <v>0</v>
      </c>
      <c r="J83" s="22">
        <v>750</v>
      </c>
      <c r="K83" s="22">
        <v>0</v>
      </c>
      <c r="L83" s="22">
        <v>0</v>
      </c>
      <c r="M83" s="34">
        <v>10477</v>
      </c>
      <c r="N83" s="22">
        <v>0</v>
      </c>
      <c r="O83" s="34">
        <v>0</v>
      </c>
      <c r="P83" s="22">
        <v>22985</v>
      </c>
      <c r="Q83" s="22">
        <v>10350</v>
      </c>
      <c r="R83" s="23">
        <v>7600</v>
      </c>
      <c r="S83" s="42">
        <v>195943</v>
      </c>
      <c r="T83" s="42">
        <v>168374</v>
      </c>
      <c r="U83" s="48">
        <v>14650</v>
      </c>
      <c r="V83" s="35"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0</v>
      </c>
      <c r="AC83" s="28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v>0</v>
      </c>
      <c r="AR83" s="31">
        <v>0</v>
      </c>
      <c r="AS83" s="41">
        <v>0</v>
      </c>
      <c r="AT83" s="32">
        <v>0</v>
      </c>
      <c r="AU83" s="47">
        <v>0</v>
      </c>
    </row>
    <row r="84" spans="1:47" ht="12.75" customHeight="1" x14ac:dyDescent="0.3">
      <c r="A84" s="72" t="s">
        <v>54</v>
      </c>
      <c r="B84" s="36" t="s">
        <v>218</v>
      </c>
      <c r="C84" s="73" t="s">
        <v>42</v>
      </c>
      <c r="D84" s="74" t="s">
        <v>219</v>
      </c>
      <c r="E84" s="75">
        <v>641243</v>
      </c>
      <c r="F84" s="33">
        <v>427048</v>
      </c>
      <c r="G84" s="21">
        <f t="shared" si="1"/>
        <v>35183</v>
      </c>
      <c r="H84" s="22">
        <v>3291</v>
      </c>
      <c r="I84" s="34">
        <v>0</v>
      </c>
      <c r="J84" s="22">
        <v>0</v>
      </c>
      <c r="K84" s="22">
        <v>0</v>
      </c>
      <c r="L84" s="22">
        <v>0</v>
      </c>
      <c r="M84" s="34">
        <v>0</v>
      </c>
      <c r="N84" s="22">
        <v>0</v>
      </c>
      <c r="O84" s="34">
        <v>0</v>
      </c>
      <c r="P84" s="22">
        <v>0</v>
      </c>
      <c r="Q84" s="22">
        <v>0</v>
      </c>
      <c r="R84" s="23">
        <v>0</v>
      </c>
      <c r="S84" s="42">
        <v>25992</v>
      </c>
      <c r="T84" s="42">
        <v>0</v>
      </c>
      <c r="U84" s="48">
        <v>5900</v>
      </c>
      <c r="V84" s="35"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0</v>
      </c>
      <c r="AC84" s="28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v>0</v>
      </c>
      <c r="AR84" s="31">
        <v>0</v>
      </c>
      <c r="AS84" s="41">
        <v>0</v>
      </c>
      <c r="AT84" s="32">
        <v>0</v>
      </c>
      <c r="AU84" s="47">
        <v>0</v>
      </c>
    </row>
    <row r="85" spans="1:47" ht="12.75" customHeight="1" x14ac:dyDescent="0.3">
      <c r="A85" s="72" t="s">
        <v>54</v>
      </c>
      <c r="B85" s="36" t="s">
        <v>220</v>
      </c>
      <c r="C85" s="73" t="s">
        <v>42</v>
      </c>
      <c r="D85" s="74" t="s">
        <v>221</v>
      </c>
      <c r="E85" s="75">
        <v>304603</v>
      </c>
      <c r="F85" s="33">
        <v>1546790</v>
      </c>
      <c r="G85" s="21">
        <f t="shared" si="1"/>
        <v>262641</v>
      </c>
      <c r="H85" s="22">
        <v>1300</v>
      </c>
      <c r="I85" s="34">
        <v>0</v>
      </c>
      <c r="J85" s="22">
        <v>0</v>
      </c>
      <c r="K85" s="22">
        <v>0</v>
      </c>
      <c r="L85" s="22">
        <v>0</v>
      </c>
      <c r="M85" s="34">
        <v>10010</v>
      </c>
      <c r="N85" s="22">
        <v>0</v>
      </c>
      <c r="O85" s="34">
        <v>0</v>
      </c>
      <c r="P85" s="22">
        <v>9309</v>
      </c>
      <c r="Q85" s="22">
        <v>3450</v>
      </c>
      <c r="R85" s="23">
        <v>4000</v>
      </c>
      <c r="S85" s="42">
        <v>101482</v>
      </c>
      <c r="T85" s="42">
        <v>123990</v>
      </c>
      <c r="U85" s="48">
        <v>9100</v>
      </c>
      <c r="V85" s="35"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4426</v>
      </c>
      <c r="AC85" s="28">
        <v>20000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20000</v>
      </c>
      <c r="AP85" s="43">
        <v>0</v>
      </c>
      <c r="AQ85" s="30">
        <v>0</v>
      </c>
      <c r="AR85" s="31">
        <v>0</v>
      </c>
      <c r="AS85" s="41">
        <v>0</v>
      </c>
      <c r="AT85" s="32">
        <v>0</v>
      </c>
      <c r="AU85" s="47">
        <v>0</v>
      </c>
    </row>
    <row r="86" spans="1:47" ht="12.75" customHeight="1" x14ac:dyDescent="0.3">
      <c r="A86" s="72" t="s">
        <v>54</v>
      </c>
      <c r="B86" s="36" t="s">
        <v>222</v>
      </c>
      <c r="C86" s="73" t="s">
        <v>42</v>
      </c>
      <c r="D86" s="74" t="s">
        <v>223</v>
      </c>
      <c r="E86" s="75">
        <v>603201</v>
      </c>
      <c r="F86" s="33">
        <v>29513001</v>
      </c>
      <c r="G86" s="21">
        <f t="shared" si="1"/>
        <v>5415285</v>
      </c>
      <c r="H86" s="22">
        <v>52065</v>
      </c>
      <c r="I86" s="34">
        <v>0</v>
      </c>
      <c r="J86" s="22">
        <v>600</v>
      </c>
      <c r="K86" s="22">
        <v>0</v>
      </c>
      <c r="L86" s="22">
        <v>0</v>
      </c>
      <c r="M86" s="34">
        <v>156565</v>
      </c>
      <c r="N86" s="22">
        <v>0</v>
      </c>
      <c r="O86" s="34">
        <v>0</v>
      </c>
      <c r="P86" s="22">
        <v>192826</v>
      </c>
      <c r="Q86" s="22">
        <v>58500</v>
      </c>
      <c r="R86" s="23">
        <v>60600</v>
      </c>
      <c r="S86" s="42">
        <v>2714306</v>
      </c>
      <c r="T86" s="42">
        <v>2016823</v>
      </c>
      <c r="U86" s="48">
        <v>163000</v>
      </c>
      <c r="V86" s="35">
        <v>111539</v>
      </c>
      <c r="W86" s="24">
        <v>0</v>
      </c>
      <c r="X86" s="25">
        <v>111539</v>
      </c>
      <c r="Y86" s="26">
        <v>0</v>
      </c>
      <c r="Z86" s="49">
        <v>0</v>
      </c>
      <c r="AA86" s="45">
        <v>0</v>
      </c>
      <c r="AB86" s="27">
        <v>920249</v>
      </c>
      <c r="AC86" s="28">
        <v>419281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305780</v>
      </c>
      <c r="AK86" s="29">
        <v>0</v>
      </c>
      <c r="AL86" s="29">
        <v>0</v>
      </c>
      <c r="AM86" s="43">
        <v>0</v>
      </c>
      <c r="AN86" s="51">
        <v>0</v>
      </c>
      <c r="AO86" s="51">
        <v>113501</v>
      </c>
      <c r="AP86" s="43">
        <v>0</v>
      </c>
      <c r="AQ86" s="30"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ht="12.75" customHeight="1" x14ac:dyDescent="0.3">
      <c r="A87" s="72" t="s">
        <v>54</v>
      </c>
      <c r="B87" s="36" t="s">
        <v>224</v>
      </c>
      <c r="C87" s="73" t="s">
        <v>42</v>
      </c>
      <c r="D87" s="74" t="s">
        <v>225</v>
      </c>
      <c r="E87" s="75">
        <v>304611</v>
      </c>
      <c r="F87" s="33">
        <v>1542713</v>
      </c>
      <c r="G87" s="21">
        <f t="shared" si="1"/>
        <v>235163</v>
      </c>
      <c r="H87" s="22">
        <v>0</v>
      </c>
      <c r="I87" s="34">
        <v>0</v>
      </c>
      <c r="J87" s="22">
        <v>0</v>
      </c>
      <c r="K87" s="22">
        <v>17251</v>
      </c>
      <c r="L87" s="22">
        <v>0</v>
      </c>
      <c r="M87" s="34">
        <v>11686</v>
      </c>
      <c r="N87" s="22">
        <v>0</v>
      </c>
      <c r="O87" s="34">
        <v>0</v>
      </c>
      <c r="P87" s="22">
        <v>11592</v>
      </c>
      <c r="Q87" s="22">
        <v>7350</v>
      </c>
      <c r="R87" s="23">
        <v>4600</v>
      </c>
      <c r="S87" s="42">
        <v>105258</v>
      </c>
      <c r="T87" s="42">
        <v>70476</v>
      </c>
      <c r="U87" s="48">
        <v>6950</v>
      </c>
      <c r="V87" s="35"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5238</v>
      </c>
      <c r="AC87" s="28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v>0</v>
      </c>
      <c r="AR87" s="31">
        <v>0</v>
      </c>
      <c r="AS87" s="41">
        <v>0</v>
      </c>
      <c r="AT87" s="32">
        <v>0</v>
      </c>
      <c r="AU87" s="47">
        <v>0</v>
      </c>
    </row>
    <row r="88" spans="1:47" ht="12.75" customHeight="1" x14ac:dyDescent="0.3">
      <c r="A88" s="72" t="s">
        <v>54</v>
      </c>
      <c r="B88" s="36" t="s">
        <v>226</v>
      </c>
      <c r="C88" s="73" t="s">
        <v>42</v>
      </c>
      <c r="D88" s="74" t="s">
        <v>227</v>
      </c>
      <c r="E88" s="75">
        <v>400009</v>
      </c>
      <c r="F88" s="33">
        <v>3745601</v>
      </c>
      <c r="G88" s="21">
        <f t="shared" si="1"/>
        <v>567905</v>
      </c>
      <c r="H88" s="22">
        <v>7465</v>
      </c>
      <c r="I88" s="34">
        <v>0</v>
      </c>
      <c r="J88" s="22">
        <v>0</v>
      </c>
      <c r="K88" s="22">
        <v>0</v>
      </c>
      <c r="L88" s="22">
        <v>0</v>
      </c>
      <c r="M88" s="34">
        <v>32378</v>
      </c>
      <c r="N88" s="22">
        <v>0</v>
      </c>
      <c r="O88" s="34">
        <v>0</v>
      </c>
      <c r="P88" s="22">
        <v>26775</v>
      </c>
      <c r="Q88" s="22">
        <v>11100</v>
      </c>
      <c r="R88" s="23">
        <v>10500</v>
      </c>
      <c r="S88" s="42">
        <v>195788</v>
      </c>
      <c r="T88" s="42">
        <v>269099</v>
      </c>
      <c r="U88" s="48">
        <v>14800</v>
      </c>
      <c r="V88" s="35"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102055</v>
      </c>
      <c r="AC88" s="28">
        <v>74850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4361</v>
      </c>
      <c r="AK88" s="29">
        <v>0</v>
      </c>
      <c r="AL88" s="29">
        <v>0</v>
      </c>
      <c r="AM88" s="43">
        <v>0</v>
      </c>
      <c r="AN88" s="51">
        <v>0</v>
      </c>
      <c r="AO88" s="51">
        <v>70489</v>
      </c>
      <c r="AP88" s="43">
        <v>0</v>
      </c>
      <c r="AQ88" s="30"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ht="12.75" customHeight="1" x14ac:dyDescent="0.3">
      <c r="A89" s="72" t="s">
        <v>54</v>
      </c>
      <c r="B89" s="36" t="s">
        <v>228</v>
      </c>
      <c r="C89" s="73" t="s">
        <v>42</v>
      </c>
      <c r="D89" s="74" t="s">
        <v>229</v>
      </c>
      <c r="E89" s="75">
        <v>800252</v>
      </c>
      <c r="F89" s="33">
        <v>236005</v>
      </c>
      <c r="G89" s="21">
        <f t="shared" si="1"/>
        <v>39671</v>
      </c>
      <c r="H89" s="22">
        <v>1336</v>
      </c>
      <c r="I89" s="34">
        <v>0</v>
      </c>
      <c r="J89" s="22">
        <v>0</v>
      </c>
      <c r="K89" s="22">
        <v>0</v>
      </c>
      <c r="L89" s="22">
        <v>0</v>
      </c>
      <c r="M89" s="34">
        <v>397</v>
      </c>
      <c r="N89" s="22">
        <v>0</v>
      </c>
      <c r="O89" s="34">
        <v>0</v>
      </c>
      <c r="P89" s="22">
        <v>1818</v>
      </c>
      <c r="Q89" s="22">
        <v>0</v>
      </c>
      <c r="R89" s="23">
        <v>0</v>
      </c>
      <c r="S89" s="42">
        <v>14746</v>
      </c>
      <c r="T89" s="42">
        <v>19624</v>
      </c>
      <c r="U89" s="48">
        <v>1750</v>
      </c>
      <c r="V89" s="35"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406</v>
      </c>
      <c r="AC89" s="28">
        <v>3045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3045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v>0</v>
      </c>
      <c r="AR89" s="31">
        <v>0</v>
      </c>
      <c r="AS89" s="41">
        <v>0</v>
      </c>
      <c r="AT89" s="32">
        <v>0</v>
      </c>
      <c r="AU89" s="47">
        <v>64</v>
      </c>
    </row>
    <row r="90" spans="1:47" ht="12.75" customHeight="1" x14ac:dyDescent="0.3">
      <c r="A90" s="72" t="s">
        <v>54</v>
      </c>
      <c r="B90" s="36" t="s">
        <v>230</v>
      </c>
      <c r="C90" s="73" t="s">
        <v>42</v>
      </c>
      <c r="D90" s="74" t="s">
        <v>231</v>
      </c>
      <c r="E90" s="75">
        <v>655627</v>
      </c>
      <c r="F90" s="33">
        <v>121349</v>
      </c>
      <c r="G90" s="21">
        <f t="shared" si="1"/>
        <v>17962</v>
      </c>
      <c r="H90" s="22">
        <v>0</v>
      </c>
      <c r="I90" s="34">
        <v>0</v>
      </c>
      <c r="J90" s="22">
        <v>0</v>
      </c>
      <c r="K90" s="22">
        <v>0</v>
      </c>
      <c r="L90" s="22">
        <v>0</v>
      </c>
      <c r="M90" s="34">
        <v>0</v>
      </c>
      <c r="N90" s="22">
        <v>0</v>
      </c>
      <c r="O90" s="34">
        <v>0</v>
      </c>
      <c r="P90" s="22">
        <v>0</v>
      </c>
      <c r="Q90" s="22">
        <v>0</v>
      </c>
      <c r="R90" s="23">
        <v>0</v>
      </c>
      <c r="S90" s="42">
        <v>5166</v>
      </c>
      <c r="T90" s="42">
        <v>11496</v>
      </c>
      <c r="U90" s="48">
        <v>1300</v>
      </c>
      <c r="V90" s="35"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0</v>
      </c>
      <c r="AC90" s="28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ht="12.75" customHeight="1" x14ac:dyDescent="0.3">
      <c r="A91" s="72" t="s">
        <v>54</v>
      </c>
      <c r="B91" s="36" t="s">
        <v>232</v>
      </c>
      <c r="C91" s="73" t="s">
        <v>42</v>
      </c>
      <c r="D91" s="74" t="s">
        <v>233</v>
      </c>
      <c r="E91" s="75">
        <v>682110</v>
      </c>
      <c r="F91" s="33">
        <v>383845</v>
      </c>
      <c r="G91" s="21">
        <f t="shared" si="1"/>
        <v>63235</v>
      </c>
      <c r="H91" s="22">
        <v>0</v>
      </c>
      <c r="I91" s="34">
        <v>0</v>
      </c>
      <c r="J91" s="22">
        <v>0</v>
      </c>
      <c r="K91" s="22">
        <v>0</v>
      </c>
      <c r="L91" s="22">
        <v>0</v>
      </c>
      <c r="M91" s="34">
        <v>0</v>
      </c>
      <c r="N91" s="22">
        <v>0</v>
      </c>
      <c r="O91" s="34">
        <v>0</v>
      </c>
      <c r="P91" s="22">
        <v>0</v>
      </c>
      <c r="Q91" s="22">
        <v>0</v>
      </c>
      <c r="R91" s="23">
        <v>0</v>
      </c>
      <c r="S91" s="42">
        <v>17385</v>
      </c>
      <c r="T91" s="42">
        <v>40200</v>
      </c>
      <c r="U91" s="48">
        <v>5650</v>
      </c>
      <c r="V91" s="35"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0</v>
      </c>
      <c r="AC91" s="28">
        <v>5073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5073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v>0</v>
      </c>
      <c r="AR91" s="31">
        <v>0</v>
      </c>
      <c r="AS91" s="41">
        <v>0</v>
      </c>
      <c r="AT91" s="32">
        <v>0</v>
      </c>
      <c r="AU91" s="47">
        <v>0</v>
      </c>
    </row>
    <row r="92" spans="1:47" ht="12.75" customHeight="1" x14ac:dyDescent="0.3">
      <c r="A92" s="72" t="s">
        <v>54</v>
      </c>
      <c r="B92" s="36" t="s">
        <v>234</v>
      </c>
      <c r="C92" s="73" t="s">
        <v>43</v>
      </c>
      <c r="D92" s="74" t="s">
        <v>235</v>
      </c>
      <c r="E92" s="75">
        <v>587141</v>
      </c>
      <c r="F92" s="33">
        <v>2097624</v>
      </c>
      <c r="G92" s="21">
        <f t="shared" si="1"/>
        <v>217493</v>
      </c>
      <c r="H92" s="22">
        <v>3000</v>
      </c>
      <c r="I92" s="34">
        <v>0</v>
      </c>
      <c r="J92" s="22">
        <v>300</v>
      </c>
      <c r="K92" s="22">
        <v>0</v>
      </c>
      <c r="L92" s="22">
        <v>1800</v>
      </c>
      <c r="M92" s="34">
        <v>8992</v>
      </c>
      <c r="N92" s="22">
        <v>0</v>
      </c>
      <c r="O92" s="34">
        <v>0</v>
      </c>
      <c r="P92" s="22">
        <v>7002</v>
      </c>
      <c r="Q92" s="22">
        <v>12450</v>
      </c>
      <c r="R92" s="23">
        <v>0</v>
      </c>
      <c r="S92" s="42">
        <v>91749</v>
      </c>
      <c r="T92" s="42">
        <v>83400</v>
      </c>
      <c r="U92" s="48">
        <v>8800</v>
      </c>
      <c r="V92" s="35"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9127</v>
      </c>
      <c r="AC92" s="28">
        <v>5901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5901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ht="12.75" customHeight="1" x14ac:dyDescent="0.3">
      <c r="A93" s="72" t="s">
        <v>54</v>
      </c>
      <c r="B93" s="36" t="s">
        <v>236</v>
      </c>
      <c r="C93" s="73" t="s">
        <v>43</v>
      </c>
      <c r="D93" s="74" t="s">
        <v>237</v>
      </c>
      <c r="E93" s="75">
        <v>586722</v>
      </c>
      <c r="F93" s="33">
        <v>5333717</v>
      </c>
      <c r="G93" s="21">
        <f t="shared" si="1"/>
        <v>645881</v>
      </c>
      <c r="H93" s="22">
        <v>10910</v>
      </c>
      <c r="I93" s="34">
        <v>11345</v>
      </c>
      <c r="J93" s="22">
        <v>2550</v>
      </c>
      <c r="K93" s="22">
        <v>9333</v>
      </c>
      <c r="L93" s="22">
        <v>0</v>
      </c>
      <c r="M93" s="34">
        <v>18668</v>
      </c>
      <c r="N93" s="22">
        <v>0</v>
      </c>
      <c r="O93" s="34">
        <v>0</v>
      </c>
      <c r="P93" s="22">
        <v>35853</v>
      </c>
      <c r="Q93" s="22">
        <v>34500</v>
      </c>
      <c r="R93" s="23">
        <v>8700</v>
      </c>
      <c r="S93" s="42">
        <v>306289</v>
      </c>
      <c r="T93" s="42">
        <v>199733</v>
      </c>
      <c r="U93" s="48">
        <v>8000</v>
      </c>
      <c r="V93" s="35"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36902</v>
      </c>
      <c r="AC93" s="28">
        <v>884</v>
      </c>
      <c r="AD93" s="29">
        <v>0</v>
      </c>
      <c r="AE93" s="29">
        <v>884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0</v>
      </c>
      <c r="AP93" s="43">
        <v>0</v>
      </c>
      <c r="AQ93" s="30">
        <v>0</v>
      </c>
      <c r="AR93" s="31">
        <v>0</v>
      </c>
      <c r="AS93" s="41">
        <v>0</v>
      </c>
      <c r="AT93" s="32">
        <v>0</v>
      </c>
      <c r="AU93" s="47">
        <v>5589</v>
      </c>
    </row>
    <row r="94" spans="1:47" ht="12.75" customHeight="1" x14ac:dyDescent="0.3">
      <c r="A94" s="72" t="s">
        <v>54</v>
      </c>
      <c r="B94" s="36" t="s">
        <v>238</v>
      </c>
      <c r="C94" s="73" t="s">
        <v>43</v>
      </c>
      <c r="D94" s="74" t="s">
        <v>239</v>
      </c>
      <c r="E94" s="75">
        <v>586358</v>
      </c>
      <c r="F94" s="33">
        <v>2723469</v>
      </c>
      <c r="G94" s="21">
        <f t="shared" si="1"/>
        <v>459335</v>
      </c>
      <c r="H94" s="22">
        <v>8926</v>
      </c>
      <c r="I94" s="34">
        <v>0</v>
      </c>
      <c r="J94" s="22">
        <v>0</v>
      </c>
      <c r="K94" s="22">
        <v>0</v>
      </c>
      <c r="L94" s="22">
        <v>0</v>
      </c>
      <c r="M94" s="34">
        <v>25248</v>
      </c>
      <c r="N94" s="22">
        <v>0</v>
      </c>
      <c r="O94" s="34">
        <v>0</v>
      </c>
      <c r="P94" s="22">
        <v>20806</v>
      </c>
      <c r="Q94" s="22">
        <v>23700</v>
      </c>
      <c r="R94" s="23">
        <v>4300</v>
      </c>
      <c r="S94" s="42">
        <v>235086</v>
      </c>
      <c r="T94" s="42">
        <v>141269</v>
      </c>
      <c r="U94" s="48">
        <v>0</v>
      </c>
      <c r="V94" s="35"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14841</v>
      </c>
      <c r="AC94" s="28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ht="12.75" customHeight="1" x14ac:dyDescent="0.3">
      <c r="A95" s="72" t="s">
        <v>54</v>
      </c>
      <c r="B95" s="36" t="s">
        <v>240</v>
      </c>
      <c r="C95" s="73" t="s">
        <v>43</v>
      </c>
      <c r="D95" s="74" t="s">
        <v>241</v>
      </c>
      <c r="E95" s="75">
        <v>586421</v>
      </c>
      <c r="F95" s="33">
        <v>2918174</v>
      </c>
      <c r="G95" s="21">
        <f t="shared" si="1"/>
        <v>307883</v>
      </c>
      <c r="H95" s="22">
        <v>6974</v>
      </c>
      <c r="I95" s="34">
        <v>0</v>
      </c>
      <c r="J95" s="22">
        <v>1050</v>
      </c>
      <c r="K95" s="22">
        <v>0</v>
      </c>
      <c r="L95" s="22">
        <v>0</v>
      </c>
      <c r="M95" s="34">
        <v>13191</v>
      </c>
      <c r="N95" s="22">
        <v>0</v>
      </c>
      <c r="O95" s="34">
        <v>0</v>
      </c>
      <c r="P95" s="22">
        <v>9870</v>
      </c>
      <c r="Q95" s="22">
        <v>6750</v>
      </c>
      <c r="R95" s="23">
        <v>3150</v>
      </c>
      <c r="S95" s="42">
        <v>53575</v>
      </c>
      <c r="T95" s="42">
        <v>201773</v>
      </c>
      <c r="U95" s="48">
        <v>11550</v>
      </c>
      <c r="V95" s="35"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15754</v>
      </c>
      <c r="AC95" s="28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v>0</v>
      </c>
      <c r="AR95" s="31">
        <v>0</v>
      </c>
      <c r="AS95" s="41">
        <v>0</v>
      </c>
      <c r="AT95" s="32">
        <v>0</v>
      </c>
      <c r="AU95" s="47">
        <v>1344</v>
      </c>
    </row>
    <row r="96" spans="1:47" ht="12.75" customHeight="1" x14ac:dyDescent="0.3">
      <c r="A96" s="72" t="s">
        <v>54</v>
      </c>
      <c r="B96" s="36" t="s">
        <v>242</v>
      </c>
      <c r="C96" s="73" t="s">
        <v>43</v>
      </c>
      <c r="D96" s="74" t="s">
        <v>243</v>
      </c>
      <c r="E96" s="75">
        <v>585661</v>
      </c>
      <c r="F96" s="33">
        <v>1431622</v>
      </c>
      <c r="G96" s="21">
        <f t="shared" si="1"/>
        <v>253084</v>
      </c>
      <c r="H96" s="22">
        <v>0</v>
      </c>
      <c r="I96" s="34">
        <v>0</v>
      </c>
      <c r="J96" s="22">
        <v>600</v>
      </c>
      <c r="K96" s="22">
        <v>0</v>
      </c>
      <c r="L96" s="22">
        <v>0</v>
      </c>
      <c r="M96" s="34">
        <v>13997</v>
      </c>
      <c r="N96" s="22">
        <v>0</v>
      </c>
      <c r="O96" s="34">
        <v>0</v>
      </c>
      <c r="P96" s="22">
        <v>12722</v>
      </c>
      <c r="Q96" s="22">
        <v>8100</v>
      </c>
      <c r="R96" s="23">
        <v>4100</v>
      </c>
      <c r="S96" s="42">
        <v>114012</v>
      </c>
      <c r="T96" s="42">
        <v>99553</v>
      </c>
      <c r="U96" s="48">
        <v>0</v>
      </c>
      <c r="V96" s="35"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8839</v>
      </c>
      <c r="AC96" s="28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v>0</v>
      </c>
      <c r="AR96" s="31">
        <v>0</v>
      </c>
      <c r="AS96" s="41">
        <v>0</v>
      </c>
      <c r="AT96" s="32">
        <v>0</v>
      </c>
      <c r="AU96" s="47">
        <v>0</v>
      </c>
    </row>
    <row r="97" spans="1:47" ht="12.75" customHeight="1" x14ac:dyDescent="0.3">
      <c r="A97" s="72" t="s">
        <v>54</v>
      </c>
      <c r="B97" s="36" t="s">
        <v>244</v>
      </c>
      <c r="C97" s="73" t="s">
        <v>43</v>
      </c>
      <c r="D97" s="74" t="s">
        <v>245</v>
      </c>
      <c r="E97" s="75">
        <v>34017925</v>
      </c>
      <c r="F97" s="33">
        <v>143084</v>
      </c>
      <c r="G97" s="21">
        <f t="shared" si="1"/>
        <v>5121</v>
      </c>
      <c r="H97" s="22">
        <v>0</v>
      </c>
      <c r="I97" s="34">
        <v>0</v>
      </c>
      <c r="J97" s="22">
        <v>0</v>
      </c>
      <c r="K97" s="22">
        <v>0</v>
      </c>
      <c r="L97" s="22">
        <v>0</v>
      </c>
      <c r="M97" s="34">
        <v>0</v>
      </c>
      <c r="N97" s="22">
        <v>0</v>
      </c>
      <c r="O97" s="34">
        <v>0</v>
      </c>
      <c r="P97" s="22">
        <v>0</v>
      </c>
      <c r="Q97" s="22">
        <v>0</v>
      </c>
      <c r="R97" s="23">
        <v>0</v>
      </c>
      <c r="S97" s="42">
        <v>3371</v>
      </c>
      <c r="T97" s="42">
        <v>0</v>
      </c>
      <c r="U97" s="48">
        <v>1750</v>
      </c>
      <c r="V97" s="35"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0</v>
      </c>
      <c r="AC97" s="28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0</v>
      </c>
      <c r="AQ97" s="30">
        <v>0</v>
      </c>
      <c r="AR97" s="31">
        <v>0</v>
      </c>
      <c r="AS97" s="41">
        <v>0</v>
      </c>
      <c r="AT97" s="32">
        <v>0</v>
      </c>
      <c r="AU97" s="47">
        <v>0</v>
      </c>
    </row>
    <row r="98" spans="1:47" ht="12.75" customHeight="1" x14ac:dyDescent="0.3">
      <c r="A98" s="72" t="s">
        <v>54</v>
      </c>
      <c r="B98" s="36" t="s">
        <v>246</v>
      </c>
      <c r="C98" s="73" t="s">
        <v>43</v>
      </c>
      <c r="D98" s="74" t="s">
        <v>247</v>
      </c>
      <c r="E98" s="75">
        <v>30778026</v>
      </c>
      <c r="F98" s="33">
        <v>132798</v>
      </c>
      <c r="G98" s="21">
        <f t="shared" si="1"/>
        <v>13343</v>
      </c>
      <c r="H98" s="22">
        <v>0</v>
      </c>
      <c r="I98" s="34">
        <v>0</v>
      </c>
      <c r="J98" s="22">
        <v>0</v>
      </c>
      <c r="K98" s="22">
        <v>0</v>
      </c>
      <c r="L98" s="22">
        <v>0</v>
      </c>
      <c r="M98" s="34">
        <v>0</v>
      </c>
      <c r="N98" s="22">
        <v>0</v>
      </c>
      <c r="O98" s="34">
        <v>0</v>
      </c>
      <c r="P98" s="22">
        <v>0</v>
      </c>
      <c r="Q98" s="22">
        <v>0</v>
      </c>
      <c r="R98" s="23">
        <v>0</v>
      </c>
      <c r="S98" s="42">
        <v>11943</v>
      </c>
      <c r="T98" s="42">
        <v>0</v>
      </c>
      <c r="U98" s="48">
        <v>1400</v>
      </c>
      <c r="V98" s="35"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0</v>
      </c>
      <c r="AC98" s="28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ht="12.75" customHeight="1" x14ac:dyDescent="0.3">
      <c r="A99" s="72" t="s">
        <v>54</v>
      </c>
      <c r="B99" s="36" t="s">
        <v>248</v>
      </c>
      <c r="C99" s="73" t="s">
        <v>43</v>
      </c>
      <c r="D99" s="74" t="s">
        <v>249</v>
      </c>
      <c r="E99" s="75">
        <v>42131685</v>
      </c>
      <c r="F99" s="33">
        <v>15189256</v>
      </c>
      <c r="G99" s="21">
        <f t="shared" si="1"/>
        <v>2304686</v>
      </c>
      <c r="H99" s="22">
        <v>17030</v>
      </c>
      <c r="I99" s="34">
        <v>23872</v>
      </c>
      <c r="J99" s="22">
        <v>5100</v>
      </c>
      <c r="K99" s="22">
        <v>0</v>
      </c>
      <c r="L99" s="22">
        <v>1952</v>
      </c>
      <c r="M99" s="34">
        <v>72838</v>
      </c>
      <c r="N99" s="22">
        <v>0</v>
      </c>
      <c r="O99" s="34">
        <v>0</v>
      </c>
      <c r="P99" s="22">
        <v>93770</v>
      </c>
      <c r="Q99" s="22">
        <v>54600</v>
      </c>
      <c r="R99" s="23">
        <v>31800</v>
      </c>
      <c r="S99" s="42">
        <v>1180794</v>
      </c>
      <c r="T99" s="42">
        <v>785830</v>
      </c>
      <c r="U99" s="48">
        <v>37100</v>
      </c>
      <c r="V99" s="35"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113980</v>
      </c>
      <c r="AC99" s="28">
        <v>42533</v>
      </c>
      <c r="AD99" s="29">
        <v>0</v>
      </c>
      <c r="AE99" s="29">
        <v>3797</v>
      </c>
      <c r="AF99" s="29">
        <v>0</v>
      </c>
      <c r="AG99" s="29">
        <v>0</v>
      </c>
      <c r="AH99" s="29">
        <v>0</v>
      </c>
      <c r="AI99" s="29">
        <v>7264</v>
      </c>
      <c r="AJ99" s="29">
        <v>31472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v>0</v>
      </c>
      <c r="AR99" s="31">
        <v>0</v>
      </c>
      <c r="AS99" s="41">
        <v>0</v>
      </c>
      <c r="AT99" s="32">
        <v>0</v>
      </c>
      <c r="AU99" s="47">
        <v>47</v>
      </c>
    </row>
    <row r="100" spans="1:47" ht="12.75" customHeight="1" x14ac:dyDescent="0.3">
      <c r="A100" s="72" t="s">
        <v>54</v>
      </c>
      <c r="B100" s="36" t="s">
        <v>250</v>
      </c>
      <c r="C100" s="73" t="s">
        <v>43</v>
      </c>
      <c r="D100" s="74" t="s">
        <v>251</v>
      </c>
      <c r="E100" s="75">
        <v>42365023</v>
      </c>
      <c r="F100" s="33">
        <v>5120287</v>
      </c>
      <c r="G100" s="21">
        <f t="shared" si="1"/>
        <v>730270</v>
      </c>
      <c r="H100" s="22">
        <v>3062</v>
      </c>
      <c r="I100" s="34">
        <v>0</v>
      </c>
      <c r="J100" s="22">
        <v>3000</v>
      </c>
      <c r="K100" s="22">
        <v>0</v>
      </c>
      <c r="L100" s="22">
        <v>0</v>
      </c>
      <c r="M100" s="34">
        <v>37811</v>
      </c>
      <c r="N100" s="22">
        <v>0</v>
      </c>
      <c r="O100" s="34">
        <v>0</v>
      </c>
      <c r="P100" s="22">
        <v>41050</v>
      </c>
      <c r="Q100" s="22">
        <v>17250</v>
      </c>
      <c r="R100" s="23">
        <v>14800</v>
      </c>
      <c r="S100" s="42">
        <v>437116</v>
      </c>
      <c r="T100" s="42">
        <v>176181</v>
      </c>
      <c r="U100" s="48">
        <v>0</v>
      </c>
      <c r="V100" s="35"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31820</v>
      </c>
      <c r="AC100" s="28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ht="12.75" customHeight="1" x14ac:dyDescent="0.3">
      <c r="A101" s="72" t="s">
        <v>54</v>
      </c>
      <c r="B101" s="36" t="s">
        <v>252</v>
      </c>
      <c r="C101" s="73" t="s">
        <v>44</v>
      </c>
      <c r="D101" s="74" t="s">
        <v>253</v>
      </c>
      <c r="E101" s="75">
        <v>37333755</v>
      </c>
      <c r="F101" s="33">
        <v>40667</v>
      </c>
      <c r="G101" s="21">
        <f t="shared" si="1"/>
        <v>850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0</v>
      </c>
      <c r="N101" s="22">
        <v>0</v>
      </c>
      <c r="O101" s="34">
        <v>0</v>
      </c>
      <c r="P101" s="22">
        <v>0</v>
      </c>
      <c r="Q101" s="22">
        <v>0</v>
      </c>
      <c r="R101" s="23">
        <v>0</v>
      </c>
      <c r="S101" s="42">
        <v>850</v>
      </c>
      <c r="T101" s="42">
        <v>0</v>
      </c>
      <c r="U101" s="48">
        <v>0</v>
      </c>
      <c r="V101" s="35"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0</v>
      </c>
      <c r="AC101" s="28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v>0</v>
      </c>
      <c r="AR101" s="31">
        <v>0</v>
      </c>
      <c r="AS101" s="41">
        <v>0</v>
      </c>
      <c r="AT101" s="32">
        <v>0</v>
      </c>
      <c r="AU101" s="47">
        <v>0</v>
      </c>
    </row>
    <row r="102" spans="1:47" ht="12.75" customHeight="1" x14ac:dyDescent="0.3">
      <c r="A102" s="72" t="s">
        <v>54</v>
      </c>
      <c r="B102" s="36" t="s">
        <v>254</v>
      </c>
      <c r="C102" s="73" t="s">
        <v>44</v>
      </c>
      <c r="D102" s="74" t="s">
        <v>255</v>
      </c>
      <c r="E102" s="75">
        <v>90000036</v>
      </c>
      <c r="F102" s="33">
        <v>1634978</v>
      </c>
      <c r="G102" s="21">
        <f t="shared" si="1"/>
        <v>129557</v>
      </c>
      <c r="H102" s="22">
        <v>0</v>
      </c>
      <c r="I102" s="34">
        <v>0</v>
      </c>
      <c r="J102" s="22">
        <v>750</v>
      </c>
      <c r="K102" s="22">
        <v>0</v>
      </c>
      <c r="L102" s="22">
        <v>0</v>
      </c>
      <c r="M102" s="34">
        <v>8486</v>
      </c>
      <c r="N102" s="22">
        <v>0</v>
      </c>
      <c r="O102" s="34">
        <v>0</v>
      </c>
      <c r="P102" s="22">
        <v>5022</v>
      </c>
      <c r="Q102" s="22">
        <v>0</v>
      </c>
      <c r="R102" s="23">
        <v>0</v>
      </c>
      <c r="S102" s="42">
        <v>97859</v>
      </c>
      <c r="T102" s="42">
        <v>17440</v>
      </c>
      <c r="U102" s="48">
        <v>0</v>
      </c>
      <c r="V102" s="35"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0</v>
      </c>
      <c r="AC102" s="28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v>0</v>
      </c>
      <c r="AR102" s="31">
        <v>0</v>
      </c>
      <c r="AS102" s="41">
        <v>0</v>
      </c>
      <c r="AT102" s="32">
        <v>0</v>
      </c>
      <c r="AU102" s="47">
        <v>0</v>
      </c>
    </row>
    <row r="103" spans="1:47" ht="12.75" customHeight="1" x14ac:dyDescent="0.3">
      <c r="A103" s="72" t="s">
        <v>54</v>
      </c>
      <c r="B103" s="36" t="s">
        <v>256</v>
      </c>
      <c r="C103" s="73" t="s">
        <v>44</v>
      </c>
      <c r="D103" s="74" t="s">
        <v>257</v>
      </c>
      <c r="E103" s="75">
        <v>17326192</v>
      </c>
      <c r="F103" s="33">
        <v>2049642</v>
      </c>
      <c r="G103" s="21">
        <f t="shared" si="1"/>
        <v>207486</v>
      </c>
      <c r="H103" s="22">
        <v>7152</v>
      </c>
      <c r="I103" s="34">
        <v>0</v>
      </c>
      <c r="J103" s="22">
        <v>1560</v>
      </c>
      <c r="K103" s="22">
        <v>0</v>
      </c>
      <c r="L103" s="22">
        <v>0</v>
      </c>
      <c r="M103" s="34">
        <v>14829</v>
      </c>
      <c r="N103" s="22">
        <v>0</v>
      </c>
      <c r="O103" s="34">
        <v>0</v>
      </c>
      <c r="P103" s="22">
        <v>12851</v>
      </c>
      <c r="Q103" s="22">
        <v>13500</v>
      </c>
      <c r="R103" s="23">
        <v>600</v>
      </c>
      <c r="S103" s="42">
        <v>110206</v>
      </c>
      <c r="T103" s="42">
        <v>46788</v>
      </c>
      <c r="U103" s="48">
        <v>0</v>
      </c>
      <c r="V103" s="35"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10928</v>
      </c>
      <c r="AC103" s="28"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v>0</v>
      </c>
      <c r="AR103" s="31">
        <v>0</v>
      </c>
      <c r="AS103" s="41">
        <v>0</v>
      </c>
      <c r="AT103" s="32">
        <v>0</v>
      </c>
      <c r="AU103" s="47">
        <v>376</v>
      </c>
    </row>
    <row r="104" spans="1:47" ht="12.75" customHeight="1" x14ac:dyDescent="0.3">
      <c r="A104" s="72" t="s">
        <v>54</v>
      </c>
      <c r="B104" s="36" t="s">
        <v>258</v>
      </c>
      <c r="C104" s="73" t="s">
        <v>44</v>
      </c>
      <c r="D104" s="74" t="s">
        <v>259</v>
      </c>
      <c r="E104" s="75">
        <v>31377491</v>
      </c>
      <c r="F104" s="33">
        <v>824244</v>
      </c>
      <c r="G104" s="21">
        <f t="shared" si="1"/>
        <v>41798</v>
      </c>
      <c r="H104" s="22">
        <v>0</v>
      </c>
      <c r="I104" s="34">
        <v>0</v>
      </c>
      <c r="J104" s="22">
        <v>0</v>
      </c>
      <c r="K104" s="22">
        <v>0</v>
      </c>
      <c r="L104" s="22">
        <v>0</v>
      </c>
      <c r="M104" s="34">
        <v>0</v>
      </c>
      <c r="N104" s="22">
        <v>0</v>
      </c>
      <c r="O104" s="34">
        <v>0</v>
      </c>
      <c r="P104" s="22">
        <v>2459</v>
      </c>
      <c r="Q104" s="22">
        <v>0</v>
      </c>
      <c r="R104" s="23">
        <v>0</v>
      </c>
      <c r="S104" s="42">
        <v>30631</v>
      </c>
      <c r="T104" s="42">
        <v>8708</v>
      </c>
      <c r="U104" s="48">
        <v>0</v>
      </c>
      <c r="V104" s="35"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4526</v>
      </c>
      <c r="AC104" s="28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v>0</v>
      </c>
      <c r="AR104" s="31">
        <v>0</v>
      </c>
      <c r="AS104" s="41">
        <v>0</v>
      </c>
      <c r="AT104" s="32">
        <v>0</v>
      </c>
      <c r="AU104" s="47">
        <v>0</v>
      </c>
    </row>
    <row r="105" spans="1:47" ht="12.75" customHeight="1" x14ac:dyDescent="0.3">
      <c r="A105" s="72" t="s">
        <v>54</v>
      </c>
      <c r="B105" s="36" t="s">
        <v>260</v>
      </c>
      <c r="C105" s="73" t="s">
        <v>44</v>
      </c>
      <c r="D105" s="74" t="s">
        <v>261</v>
      </c>
      <c r="E105" s="75">
        <v>35724129</v>
      </c>
      <c r="F105" s="33">
        <v>187240</v>
      </c>
      <c r="G105" s="21">
        <f t="shared" si="1"/>
        <v>0</v>
      </c>
      <c r="H105" s="22">
        <v>0</v>
      </c>
      <c r="I105" s="34">
        <v>0</v>
      </c>
      <c r="J105" s="22">
        <v>0</v>
      </c>
      <c r="K105" s="22">
        <v>0</v>
      </c>
      <c r="L105" s="22">
        <v>0</v>
      </c>
      <c r="M105" s="34">
        <v>0</v>
      </c>
      <c r="N105" s="22">
        <v>0</v>
      </c>
      <c r="O105" s="34">
        <v>0</v>
      </c>
      <c r="P105" s="22">
        <v>0</v>
      </c>
      <c r="Q105" s="22">
        <v>0</v>
      </c>
      <c r="R105" s="23">
        <v>0</v>
      </c>
      <c r="S105" s="42">
        <v>0</v>
      </c>
      <c r="T105" s="42">
        <v>0</v>
      </c>
      <c r="U105" s="48">
        <v>0</v>
      </c>
      <c r="V105" s="35"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0</v>
      </c>
      <c r="AC105" s="28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v>0</v>
      </c>
      <c r="AR105" s="31">
        <v>0</v>
      </c>
      <c r="AS105" s="41">
        <v>0</v>
      </c>
      <c r="AT105" s="32">
        <v>0</v>
      </c>
      <c r="AU105" s="47">
        <v>0</v>
      </c>
    </row>
    <row r="106" spans="1:47" ht="12.75" customHeight="1" x14ac:dyDescent="0.3">
      <c r="A106" s="72" t="s">
        <v>54</v>
      </c>
      <c r="B106" s="36" t="s">
        <v>262</v>
      </c>
      <c r="C106" s="73" t="s">
        <v>44</v>
      </c>
      <c r="D106" s="74" t="s">
        <v>263</v>
      </c>
      <c r="E106" s="75">
        <v>36061042</v>
      </c>
      <c r="F106" s="33">
        <v>630880</v>
      </c>
      <c r="G106" s="21">
        <f t="shared" si="1"/>
        <v>153465</v>
      </c>
      <c r="H106" s="22">
        <v>4536</v>
      </c>
      <c r="I106" s="34">
        <v>0</v>
      </c>
      <c r="J106" s="22">
        <v>0</v>
      </c>
      <c r="K106" s="22">
        <v>0</v>
      </c>
      <c r="L106" s="22">
        <v>0</v>
      </c>
      <c r="M106" s="34">
        <v>3866</v>
      </c>
      <c r="N106" s="22">
        <v>0</v>
      </c>
      <c r="O106" s="34">
        <v>0</v>
      </c>
      <c r="P106" s="22">
        <v>5008</v>
      </c>
      <c r="Q106" s="22">
        <v>2700</v>
      </c>
      <c r="R106" s="23">
        <v>2400</v>
      </c>
      <c r="S106" s="42">
        <v>55747</v>
      </c>
      <c r="T106" s="42">
        <v>79208</v>
      </c>
      <c r="U106" s="48">
        <v>0</v>
      </c>
      <c r="V106" s="35"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4493</v>
      </c>
      <c r="AC106" s="28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ht="12.75" customHeight="1" x14ac:dyDescent="0.3">
      <c r="A107" s="72" t="s">
        <v>54</v>
      </c>
      <c r="B107" s="36" t="s">
        <v>264</v>
      </c>
      <c r="C107" s="73" t="s">
        <v>44</v>
      </c>
      <c r="D107" s="74" t="s">
        <v>265</v>
      </c>
      <c r="E107" s="75">
        <v>35807181</v>
      </c>
      <c r="F107" s="33">
        <v>1676505</v>
      </c>
      <c r="G107" s="21">
        <f t="shared" si="1"/>
        <v>354218</v>
      </c>
      <c r="H107" s="22">
        <v>0</v>
      </c>
      <c r="I107" s="34">
        <v>0</v>
      </c>
      <c r="J107" s="22">
        <v>0</v>
      </c>
      <c r="K107" s="22">
        <v>0</v>
      </c>
      <c r="L107" s="22">
        <v>0</v>
      </c>
      <c r="M107" s="34">
        <v>12998</v>
      </c>
      <c r="N107" s="22">
        <v>0</v>
      </c>
      <c r="O107" s="34">
        <v>0</v>
      </c>
      <c r="P107" s="22">
        <v>15892</v>
      </c>
      <c r="Q107" s="22">
        <v>7650</v>
      </c>
      <c r="R107" s="23">
        <v>4300</v>
      </c>
      <c r="S107" s="42">
        <v>235896</v>
      </c>
      <c r="T107" s="42">
        <v>77482</v>
      </c>
      <c r="U107" s="48">
        <v>0</v>
      </c>
      <c r="V107" s="35"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10127</v>
      </c>
      <c r="AC107" s="28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ht="12.75" customHeight="1" x14ac:dyDescent="0.3">
      <c r="A108" s="72" t="s">
        <v>54</v>
      </c>
      <c r="B108" s="73" t="s">
        <v>266</v>
      </c>
      <c r="C108" s="73" t="s">
        <v>44</v>
      </c>
      <c r="D108" s="74" t="s">
        <v>267</v>
      </c>
      <c r="E108" s="75">
        <v>90000035</v>
      </c>
      <c r="F108" s="33">
        <v>0</v>
      </c>
      <c r="G108" s="21">
        <f t="shared" si="1"/>
        <v>26568</v>
      </c>
      <c r="H108" s="22">
        <v>0</v>
      </c>
      <c r="I108" s="34">
        <v>0</v>
      </c>
      <c r="J108" s="22">
        <v>0</v>
      </c>
      <c r="K108" s="22">
        <v>0</v>
      </c>
      <c r="L108" s="22">
        <v>0</v>
      </c>
      <c r="M108" s="34">
        <v>0</v>
      </c>
      <c r="N108" s="22">
        <v>0</v>
      </c>
      <c r="O108" s="34">
        <v>0</v>
      </c>
      <c r="P108" s="22">
        <v>0</v>
      </c>
      <c r="Q108" s="22">
        <v>0</v>
      </c>
      <c r="R108" s="23">
        <v>0</v>
      </c>
      <c r="S108" s="42">
        <v>26568</v>
      </c>
      <c r="T108" s="42">
        <v>0</v>
      </c>
      <c r="U108" s="48">
        <v>0</v>
      </c>
      <c r="V108" s="35"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0</v>
      </c>
      <c r="AC108" s="28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ht="12.75" customHeight="1" x14ac:dyDescent="0.3">
      <c r="A109" s="72" t="s">
        <v>54</v>
      </c>
      <c r="B109" s="73" t="s">
        <v>268</v>
      </c>
      <c r="C109" s="73" t="s">
        <v>44</v>
      </c>
      <c r="D109" s="74" t="s">
        <v>269</v>
      </c>
      <c r="E109" s="75">
        <v>30041333</v>
      </c>
      <c r="F109" s="33">
        <v>0</v>
      </c>
      <c r="G109" s="21">
        <f t="shared" si="1"/>
        <v>12171</v>
      </c>
      <c r="H109" s="22">
        <v>0</v>
      </c>
      <c r="I109" s="34">
        <v>0</v>
      </c>
      <c r="J109" s="22">
        <v>0</v>
      </c>
      <c r="K109" s="22">
        <v>0</v>
      </c>
      <c r="L109" s="22">
        <v>0</v>
      </c>
      <c r="M109" s="34">
        <v>1651</v>
      </c>
      <c r="N109" s="22">
        <v>0</v>
      </c>
      <c r="O109" s="34">
        <v>0</v>
      </c>
      <c r="P109" s="22">
        <v>0</v>
      </c>
      <c r="Q109" s="22">
        <v>0</v>
      </c>
      <c r="R109" s="23">
        <v>0</v>
      </c>
      <c r="S109" s="42">
        <v>10520</v>
      </c>
      <c r="T109" s="42">
        <v>0</v>
      </c>
      <c r="U109" s="48">
        <v>0</v>
      </c>
      <c r="V109" s="35"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0</v>
      </c>
      <c r="AC109" s="28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ht="12.75" customHeight="1" x14ac:dyDescent="0.3">
      <c r="A110" s="72" t="s">
        <v>54</v>
      </c>
      <c r="B110" s="36" t="s">
        <v>270</v>
      </c>
      <c r="C110" s="73" t="s">
        <v>44</v>
      </c>
      <c r="D110" s="74" t="s">
        <v>271</v>
      </c>
      <c r="E110" s="75">
        <v>90000112</v>
      </c>
      <c r="F110" s="33">
        <v>203334</v>
      </c>
      <c r="G110" s="21">
        <f t="shared" si="1"/>
        <v>22170</v>
      </c>
      <c r="H110" s="22">
        <v>0</v>
      </c>
      <c r="I110" s="34">
        <v>0</v>
      </c>
      <c r="J110" s="22">
        <v>0</v>
      </c>
      <c r="K110" s="22">
        <v>0</v>
      </c>
      <c r="L110" s="22">
        <v>0</v>
      </c>
      <c r="M110" s="34">
        <v>544</v>
      </c>
      <c r="N110" s="22">
        <v>0</v>
      </c>
      <c r="O110" s="34">
        <v>0</v>
      </c>
      <c r="P110" s="22">
        <v>264</v>
      </c>
      <c r="Q110" s="22">
        <v>0</v>
      </c>
      <c r="R110" s="23">
        <v>0</v>
      </c>
      <c r="S110" s="42">
        <v>21362</v>
      </c>
      <c r="T110" s="42">
        <v>0</v>
      </c>
      <c r="U110" s="48">
        <v>0</v>
      </c>
      <c r="V110" s="35"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572</v>
      </c>
      <c r="AC110" s="28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ht="12.75" customHeight="1" x14ac:dyDescent="0.3">
      <c r="A111" s="72" t="s">
        <v>54</v>
      </c>
      <c r="B111" s="36" t="s">
        <v>272</v>
      </c>
      <c r="C111" s="73" t="s">
        <v>44</v>
      </c>
      <c r="D111" s="74" t="s">
        <v>273</v>
      </c>
      <c r="E111" s="75">
        <v>31335225</v>
      </c>
      <c r="F111" s="33">
        <v>221103</v>
      </c>
      <c r="G111" s="21">
        <f t="shared" si="1"/>
        <v>18286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0</v>
      </c>
      <c r="N111" s="22">
        <v>0</v>
      </c>
      <c r="O111" s="34">
        <v>0</v>
      </c>
      <c r="P111" s="22">
        <v>1007</v>
      </c>
      <c r="Q111" s="22">
        <v>0</v>
      </c>
      <c r="R111" s="23">
        <v>0</v>
      </c>
      <c r="S111" s="42">
        <v>12925</v>
      </c>
      <c r="T111" s="42">
        <v>4354</v>
      </c>
      <c r="U111" s="48">
        <v>0</v>
      </c>
      <c r="V111" s="35"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1138</v>
      </c>
      <c r="AC111" s="28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ht="12.75" customHeight="1" x14ac:dyDescent="0.3">
      <c r="A112" s="72" t="s">
        <v>54</v>
      </c>
      <c r="B112" s="36" t="s">
        <v>274</v>
      </c>
      <c r="C112" s="73" t="s">
        <v>44</v>
      </c>
      <c r="D112" s="74" t="s">
        <v>275</v>
      </c>
      <c r="E112" s="75">
        <v>90000010</v>
      </c>
      <c r="F112" s="33">
        <v>347477</v>
      </c>
      <c r="G112" s="21">
        <f t="shared" si="1"/>
        <v>24769</v>
      </c>
      <c r="H112" s="22">
        <v>7712</v>
      </c>
      <c r="I112" s="34">
        <v>0</v>
      </c>
      <c r="J112" s="22">
        <v>0</v>
      </c>
      <c r="K112" s="22">
        <v>0</v>
      </c>
      <c r="L112" s="22">
        <v>0</v>
      </c>
      <c r="M112" s="34">
        <v>2022</v>
      </c>
      <c r="N112" s="22">
        <v>0</v>
      </c>
      <c r="O112" s="34">
        <v>0</v>
      </c>
      <c r="P112" s="22">
        <v>1749</v>
      </c>
      <c r="Q112" s="22">
        <v>4350</v>
      </c>
      <c r="R112" s="23">
        <v>2800</v>
      </c>
      <c r="S112" s="42">
        <v>6136</v>
      </c>
      <c r="T112" s="42">
        <v>0</v>
      </c>
      <c r="U112" s="48">
        <v>0</v>
      </c>
      <c r="V112" s="35"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0</v>
      </c>
      <c r="AC112" s="28"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ht="12.75" customHeight="1" x14ac:dyDescent="0.3">
      <c r="A113" s="72" t="s">
        <v>54</v>
      </c>
      <c r="B113" s="36" t="s">
        <v>276</v>
      </c>
      <c r="C113" s="73" t="s">
        <v>44</v>
      </c>
      <c r="D113" s="74" t="s">
        <v>277</v>
      </c>
      <c r="E113" s="75">
        <v>35697547</v>
      </c>
      <c r="F113" s="33">
        <v>836108</v>
      </c>
      <c r="G113" s="21">
        <f t="shared" si="1"/>
        <v>33243</v>
      </c>
      <c r="H113" s="22">
        <v>2201</v>
      </c>
      <c r="I113" s="34">
        <v>0</v>
      </c>
      <c r="J113" s="22">
        <v>0</v>
      </c>
      <c r="K113" s="22">
        <v>0</v>
      </c>
      <c r="L113" s="22">
        <v>0</v>
      </c>
      <c r="M113" s="34">
        <v>5562</v>
      </c>
      <c r="N113" s="22">
        <v>0</v>
      </c>
      <c r="O113" s="34">
        <v>0</v>
      </c>
      <c r="P113" s="22">
        <v>3108</v>
      </c>
      <c r="Q113" s="22">
        <v>3000</v>
      </c>
      <c r="R113" s="23">
        <v>0</v>
      </c>
      <c r="S113" s="42">
        <v>19272</v>
      </c>
      <c r="T113" s="42">
        <v>100</v>
      </c>
      <c r="U113" s="48">
        <v>0</v>
      </c>
      <c r="V113" s="35"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3654</v>
      </c>
      <c r="AC113" s="28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ht="12.75" customHeight="1" x14ac:dyDescent="0.3">
      <c r="A114" s="72" t="s">
        <v>54</v>
      </c>
      <c r="B114" s="36" t="s">
        <v>278</v>
      </c>
      <c r="C114" s="73" t="s">
        <v>44</v>
      </c>
      <c r="D114" s="74" t="s">
        <v>279</v>
      </c>
      <c r="E114" s="75">
        <v>168637</v>
      </c>
      <c r="F114" s="33">
        <v>3723505</v>
      </c>
      <c r="G114" s="21">
        <f t="shared" si="1"/>
        <v>85130</v>
      </c>
      <c r="H114" s="22">
        <v>0</v>
      </c>
      <c r="I114" s="34">
        <v>0</v>
      </c>
      <c r="J114" s="22">
        <v>150</v>
      </c>
      <c r="K114" s="22">
        <v>0</v>
      </c>
      <c r="L114" s="22">
        <v>0</v>
      </c>
      <c r="M114" s="34">
        <v>22784</v>
      </c>
      <c r="N114" s="22">
        <v>0</v>
      </c>
      <c r="O114" s="34">
        <v>0</v>
      </c>
      <c r="P114" s="22">
        <v>12403</v>
      </c>
      <c r="Q114" s="22">
        <v>18750</v>
      </c>
      <c r="R114" s="23">
        <v>0</v>
      </c>
      <c r="S114" s="42">
        <v>4932</v>
      </c>
      <c r="T114" s="42">
        <v>26111</v>
      </c>
      <c r="U114" s="48">
        <v>0</v>
      </c>
      <c r="V114" s="35"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16020</v>
      </c>
      <c r="AC114" s="28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v>0</v>
      </c>
      <c r="AR114" s="31">
        <v>0</v>
      </c>
      <c r="AS114" s="41">
        <v>0</v>
      </c>
      <c r="AT114" s="32">
        <v>0</v>
      </c>
      <c r="AU114" s="47">
        <v>0</v>
      </c>
    </row>
    <row r="115" spans="1:47" ht="12.75" customHeight="1" x14ac:dyDescent="0.3">
      <c r="A115" s="72" t="s">
        <v>54</v>
      </c>
      <c r="B115" s="36" t="s">
        <v>280</v>
      </c>
      <c r="C115" s="73" t="s">
        <v>44</v>
      </c>
      <c r="D115" s="74" t="s">
        <v>281</v>
      </c>
      <c r="E115" s="75">
        <v>31406025</v>
      </c>
      <c r="F115" s="33">
        <v>610803</v>
      </c>
      <c r="G115" s="21">
        <f t="shared" si="1"/>
        <v>66526</v>
      </c>
      <c r="H115" s="22">
        <v>0</v>
      </c>
      <c r="I115" s="34">
        <v>0</v>
      </c>
      <c r="J115" s="22">
        <v>0</v>
      </c>
      <c r="K115" s="22">
        <v>0</v>
      </c>
      <c r="L115" s="22">
        <v>0</v>
      </c>
      <c r="M115" s="34">
        <v>2566</v>
      </c>
      <c r="N115" s="22">
        <v>0</v>
      </c>
      <c r="O115" s="34">
        <v>0</v>
      </c>
      <c r="P115" s="22">
        <v>3904</v>
      </c>
      <c r="Q115" s="22">
        <v>3150</v>
      </c>
      <c r="R115" s="23">
        <v>1300</v>
      </c>
      <c r="S115" s="42">
        <v>39428</v>
      </c>
      <c r="T115" s="42">
        <v>13178</v>
      </c>
      <c r="U115" s="48">
        <v>3000</v>
      </c>
      <c r="V115" s="35"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0</v>
      </c>
      <c r="AC115" s="28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ht="12.75" customHeight="1" x14ac:dyDescent="0.3">
      <c r="A116" s="72" t="s">
        <v>54</v>
      </c>
      <c r="B116" s="36" t="s">
        <v>282</v>
      </c>
      <c r="C116" s="73" t="s">
        <v>44</v>
      </c>
      <c r="D116" s="74" t="s">
        <v>283</v>
      </c>
      <c r="E116" s="75">
        <v>52411028</v>
      </c>
      <c r="F116" s="33">
        <v>108959</v>
      </c>
      <c r="G116" s="21">
        <f t="shared" si="1"/>
        <v>8386</v>
      </c>
      <c r="H116" s="22">
        <v>0</v>
      </c>
      <c r="I116" s="34">
        <v>0</v>
      </c>
      <c r="J116" s="22">
        <v>0</v>
      </c>
      <c r="K116" s="22">
        <v>0</v>
      </c>
      <c r="L116" s="22">
        <v>0</v>
      </c>
      <c r="M116" s="34">
        <v>0</v>
      </c>
      <c r="N116" s="22">
        <v>0</v>
      </c>
      <c r="O116" s="34">
        <v>0</v>
      </c>
      <c r="P116" s="22">
        <v>0</v>
      </c>
      <c r="Q116" s="22">
        <v>0</v>
      </c>
      <c r="R116" s="23">
        <v>0</v>
      </c>
      <c r="S116" s="42">
        <v>8386</v>
      </c>
      <c r="T116" s="42">
        <v>0</v>
      </c>
      <c r="U116" s="48">
        <v>0</v>
      </c>
      <c r="V116" s="35"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0</v>
      </c>
      <c r="AC116" s="28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ht="12.75" customHeight="1" x14ac:dyDescent="0.3">
      <c r="A117" s="72" t="s">
        <v>54</v>
      </c>
      <c r="B117" s="73" t="s">
        <v>284</v>
      </c>
      <c r="C117" s="73" t="s">
        <v>44</v>
      </c>
      <c r="D117" s="74" t="s">
        <v>285</v>
      </c>
      <c r="E117" s="75">
        <v>50293231</v>
      </c>
      <c r="F117" s="33">
        <v>0</v>
      </c>
      <c r="G117" s="21">
        <f t="shared" si="1"/>
        <v>1110</v>
      </c>
      <c r="H117" s="22">
        <v>0</v>
      </c>
      <c r="I117" s="34">
        <v>0</v>
      </c>
      <c r="J117" s="22">
        <v>0</v>
      </c>
      <c r="K117" s="22">
        <v>0</v>
      </c>
      <c r="L117" s="22">
        <v>0</v>
      </c>
      <c r="M117" s="34">
        <v>0</v>
      </c>
      <c r="N117" s="22">
        <v>0</v>
      </c>
      <c r="O117" s="34">
        <v>0</v>
      </c>
      <c r="P117" s="22">
        <v>0</v>
      </c>
      <c r="Q117" s="22">
        <v>0</v>
      </c>
      <c r="R117" s="23">
        <v>0</v>
      </c>
      <c r="S117" s="42">
        <v>1110</v>
      </c>
      <c r="T117" s="42">
        <v>0</v>
      </c>
      <c r="U117" s="48">
        <v>0</v>
      </c>
      <c r="V117" s="35"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0</v>
      </c>
      <c r="AC117" s="28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ht="12.75" customHeight="1" x14ac:dyDescent="0.3">
      <c r="A118" s="72" t="s">
        <v>54</v>
      </c>
      <c r="B118" s="36" t="s">
        <v>286</v>
      </c>
      <c r="C118" s="73" t="s">
        <v>44</v>
      </c>
      <c r="D118" s="74" t="s">
        <v>287</v>
      </c>
      <c r="E118" s="75">
        <v>90000330</v>
      </c>
      <c r="F118" s="33">
        <v>2129161</v>
      </c>
      <c r="G118" s="21">
        <f t="shared" si="1"/>
        <v>180516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9562</v>
      </c>
      <c r="N118" s="22">
        <v>0</v>
      </c>
      <c r="O118" s="34">
        <v>0</v>
      </c>
      <c r="P118" s="22">
        <v>6897</v>
      </c>
      <c r="Q118" s="22">
        <v>6000</v>
      </c>
      <c r="R118" s="23">
        <v>0</v>
      </c>
      <c r="S118" s="42">
        <v>144101</v>
      </c>
      <c r="T118" s="42">
        <v>13956</v>
      </c>
      <c r="U118" s="48">
        <v>0</v>
      </c>
      <c r="V118" s="35"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10048</v>
      </c>
      <c r="AC118" s="28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ht="12.75" customHeight="1" x14ac:dyDescent="0.3">
      <c r="A119" s="72" t="s">
        <v>54</v>
      </c>
      <c r="B119" s="36" t="s">
        <v>288</v>
      </c>
      <c r="C119" s="73" t="s">
        <v>44</v>
      </c>
      <c r="D119" s="74" t="s">
        <v>289</v>
      </c>
      <c r="E119" s="75">
        <v>50685465</v>
      </c>
      <c r="F119" s="33">
        <v>602195</v>
      </c>
      <c r="G119" s="21">
        <f t="shared" si="1"/>
        <v>108012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3840</v>
      </c>
      <c r="N119" s="22">
        <v>0</v>
      </c>
      <c r="O119" s="34">
        <v>0</v>
      </c>
      <c r="P119" s="22">
        <v>4443</v>
      </c>
      <c r="Q119" s="22">
        <v>0</v>
      </c>
      <c r="R119" s="23">
        <v>1700</v>
      </c>
      <c r="S119" s="42">
        <v>49148</v>
      </c>
      <c r="T119" s="42">
        <v>45181</v>
      </c>
      <c r="U119" s="48">
        <v>3700</v>
      </c>
      <c r="V119" s="35"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ht="12.75" customHeight="1" x14ac:dyDescent="0.3">
      <c r="A120" s="72" t="s">
        <v>54</v>
      </c>
      <c r="B120" s="73" t="s">
        <v>290</v>
      </c>
      <c r="C120" s="73" t="s">
        <v>44</v>
      </c>
      <c r="D120" s="74" t="s">
        <v>291</v>
      </c>
      <c r="E120" s="75">
        <v>90000032</v>
      </c>
      <c r="F120" s="33">
        <v>0</v>
      </c>
      <c r="G120" s="21">
        <f t="shared" si="1"/>
        <v>2963</v>
      </c>
      <c r="H120" s="22">
        <v>0</v>
      </c>
      <c r="I120" s="34">
        <v>0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2963</v>
      </c>
      <c r="T120" s="42">
        <v>0</v>
      </c>
      <c r="U120" s="48">
        <v>0</v>
      </c>
      <c r="V120" s="35"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ht="12.75" customHeight="1" x14ac:dyDescent="0.3">
      <c r="A121" s="72" t="s">
        <v>54</v>
      </c>
      <c r="B121" s="36" t="s">
        <v>292</v>
      </c>
      <c r="C121" s="73" t="s">
        <v>44</v>
      </c>
      <c r="D121" s="74" t="s">
        <v>293</v>
      </c>
      <c r="E121" s="75">
        <v>50751654</v>
      </c>
      <c r="F121" s="33">
        <v>206263</v>
      </c>
      <c r="G121" s="21">
        <f t="shared" si="1"/>
        <v>9725</v>
      </c>
      <c r="H121" s="22">
        <v>0</v>
      </c>
      <c r="I121" s="34">
        <v>0</v>
      </c>
      <c r="J121" s="22">
        <v>0</v>
      </c>
      <c r="K121" s="22">
        <v>0</v>
      </c>
      <c r="L121" s="22">
        <v>0</v>
      </c>
      <c r="M121" s="34">
        <v>0</v>
      </c>
      <c r="N121" s="22">
        <v>0</v>
      </c>
      <c r="O121" s="34">
        <v>0</v>
      </c>
      <c r="P121" s="22">
        <v>0</v>
      </c>
      <c r="Q121" s="22">
        <v>0</v>
      </c>
      <c r="R121" s="23">
        <v>0</v>
      </c>
      <c r="S121" s="42">
        <v>7775</v>
      </c>
      <c r="T121" s="42">
        <v>0</v>
      </c>
      <c r="U121" s="48">
        <v>1950</v>
      </c>
      <c r="V121" s="35"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0</v>
      </c>
      <c r="AC121" s="28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v>0</v>
      </c>
      <c r="AR121" s="31">
        <v>0</v>
      </c>
      <c r="AS121" s="41">
        <v>0</v>
      </c>
      <c r="AT121" s="32">
        <v>0</v>
      </c>
      <c r="AU121" s="47">
        <v>0</v>
      </c>
    </row>
    <row r="122" spans="1:47" ht="12.75" customHeight="1" x14ac:dyDescent="0.3">
      <c r="A122" s="72" t="s">
        <v>54</v>
      </c>
      <c r="B122" s="36" t="s">
        <v>294</v>
      </c>
      <c r="C122" s="73" t="s">
        <v>44</v>
      </c>
      <c r="D122" s="74" t="s">
        <v>295</v>
      </c>
      <c r="E122" s="75">
        <v>42415276</v>
      </c>
      <c r="F122" s="33">
        <v>295400</v>
      </c>
      <c r="G122" s="21">
        <f t="shared" si="1"/>
        <v>93567</v>
      </c>
      <c r="H122" s="22">
        <v>0</v>
      </c>
      <c r="I122" s="34">
        <v>0</v>
      </c>
      <c r="J122" s="22">
        <v>0</v>
      </c>
      <c r="K122" s="22">
        <v>0</v>
      </c>
      <c r="L122" s="22">
        <v>0</v>
      </c>
      <c r="M122" s="34">
        <v>0</v>
      </c>
      <c r="N122" s="22">
        <v>0</v>
      </c>
      <c r="O122" s="34">
        <v>0</v>
      </c>
      <c r="P122" s="22">
        <v>0</v>
      </c>
      <c r="Q122" s="22">
        <v>0</v>
      </c>
      <c r="R122" s="23">
        <v>0</v>
      </c>
      <c r="S122" s="42">
        <v>79317</v>
      </c>
      <c r="T122" s="42">
        <v>11900</v>
      </c>
      <c r="U122" s="48">
        <v>2350</v>
      </c>
      <c r="V122" s="35"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0</v>
      </c>
      <c r="AC122" s="28">
        <v>28169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28169</v>
      </c>
      <c r="AP122" s="43">
        <v>0</v>
      </c>
      <c r="AQ122" s="30">
        <v>0</v>
      </c>
      <c r="AR122" s="31">
        <v>0</v>
      </c>
      <c r="AS122" s="41">
        <v>0</v>
      </c>
      <c r="AT122" s="32">
        <v>0</v>
      </c>
      <c r="AU122" s="47">
        <v>0</v>
      </c>
    </row>
    <row r="123" spans="1:47" ht="12.75" customHeight="1" x14ac:dyDescent="0.3">
      <c r="A123" s="72" t="s">
        <v>54</v>
      </c>
      <c r="B123" s="36" t="s">
        <v>296</v>
      </c>
      <c r="C123" s="73" t="s">
        <v>44</v>
      </c>
      <c r="D123" s="74" t="s">
        <v>297</v>
      </c>
      <c r="E123" s="75">
        <v>45617635</v>
      </c>
      <c r="F123" s="33">
        <v>260164</v>
      </c>
      <c r="G123" s="21">
        <f t="shared" si="1"/>
        <v>42184</v>
      </c>
      <c r="H123" s="22">
        <v>0</v>
      </c>
      <c r="I123" s="34">
        <v>0</v>
      </c>
      <c r="J123" s="22">
        <v>0</v>
      </c>
      <c r="K123" s="22">
        <v>0</v>
      </c>
      <c r="L123" s="22">
        <v>0</v>
      </c>
      <c r="M123" s="34">
        <v>0</v>
      </c>
      <c r="N123" s="22">
        <v>0</v>
      </c>
      <c r="O123" s="34">
        <v>0</v>
      </c>
      <c r="P123" s="22">
        <v>0</v>
      </c>
      <c r="Q123" s="22">
        <v>0</v>
      </c>
      <c r="R123" s="23">
        <v>0</v>
      </c>
      <c r="S123" s="42">
        <v>26756</v>
      </c>
      <c r="T123" s="42">
        <v>13178</v>
      </c>
      <c r="U123" s="48">
        <v>2250</v>
      </c>
      <c r="V123" s="35"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0</v>
      </c>
      <c r="AC123" s="28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v>0</v>
      </c>
      <c r="AR123" s="31">
        <v>0</v>
      </c>
      <c r="AS123" s="41">
        <v>0</v>
      </c>
      <c r="AT123" s="32">
        <v>0</v>
      </c>
      <c r="AU123" s="47">
        <v>186</v>
      </c>
    </row>
    <row r="124" spans="1:47" ht="12.75" customHeight="1" x14ac:dyDescent="0.3">
      <c r="A124" s="72" t="s">
        <v>54</v>
      </c>
      <c r="B124" s="36" t="s">
        <v>298</v>
      </c>
      <c r="C124" s="73" t="s">
        <v>44</v>
      </c>
      <c r="D124" s="74" t="s">
        <v>299</v>
      </c>
      <c r="E124" s="75">
        <v>47339322</v>
      </c>
      <c r="F124" s="33">
        <v>72338</v>
      </c>
      <c r="G124" s="21">
        <f t="shared" si="1"/>
        <v>4962</v>
      </c>
      <c r="H124" s="22">
        <v>0</v>
      </c>
      <c r="I124" s="34">
        <v>0</v>
      </c>
      <c r="J124" s="22">
        <v>0</v>
      </c>
      <c r="K124" s="22">
        <v>0</v>
      </c>
      <c r="L124" s="22">
        <v>0</v>
      </c>
      <c r="M124" s="34">
        <v>0</v>
      </c>
      <c r="N124" s="22">
        <v>0</v>
      </c>
      <c r="O124" s="34">
        <v>0</v>
      </c>
      <c r="P124" s="22">
        <v>0</v>
      </c>
      <c r="Q124" s="22">
        <v>0</v>
      </c>
      <c r="R124" s="23">
        <v>0</v>
      </c>
      <c r="S124" s="42">
        <v>3512</v>
      </c>
      <c r="T124" s="42">
        <v>0</v>
      </c>
      <c r="U124" s="48">
        <v>1450</v>
      </c>
      <c r="V124" s="35"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0</v>
      </c>
      <c r="AC124" s="28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v>0</v>
      </c>
      <c r="AR124" s="31">
        <v>0</v>
      </c>
      <c r="AS124" s="41">
        <v>0</v>
      </c>
      <c r="AT124" s="32">
        <v>0</v>
      </c>
      <c r="AU124" s="47">
        <v>0</v>
      </c>
    </row>
    <row r="125" spans="1:47" ht="12.75" customHeight="1" x14ac:dyDescent="0.3">
      <c r="A125" s="72" t="s">
        <v>54</v>
      </c>
      <c r="B125" s="36" t="s">
        <v>300</v>
      </c>
      <c r="C125" s="73" t="s">
        <v>44</v>
      </c>
      <c r="D125" s="74" t="s">
        <v>301</v>
      </c>
      <c r="E125" s="75">
        <v>51025515</v>
      </c>
      <c r="F125" s="33">
        <v>312435</v>
      </c>
      <c r="G125" s="21">
        <f t="shared" si="1"/>
        <v>49154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0</v>
      </c>
      <c r="N125" s="22">
        <v>0</v>
      </c>
      <c r="O125" s="34">
        <v>0</v>
      </c>
      <c r="P125" s="22">
        <v>0</v>
      </c>
      <c r="Q125" s="22">
        <v>0</v>
      </c>
      <c r="R125" s="23">
        <v>0</v>
      </c>
      <c r="S125" s="42">
        <v>32176</v>
      </c>
      <c r="T125" s="42">
        <v>13178</v>
      </c>
      <c r="U125" s="48">
        <v>3800</v>
      </c>
      <c r="V125" s="35"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0</v>
      </c>
      <c r="AC125" s="28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ht="12.75" customHeight="1" x14ac:dyDescent="0.3">
      <c r="A126" s="72" t="s">
        <v>54</v>
      </c>
      <c r="B126" s="36" t="s">
        <v>302</v>
      </c>
      <c r="C126" s="73" t="s">
        <v>44</v>
      </c>
      <c r="D126" s="74" t="s">
        <v>303</v>
      </c>
      <c r="E126" s="75">
        <v>42417317</v>
      </c>
      <c r="F126" s="33">
        <v>360503</v>
      </c>
      <c r="G126" s="21">
        <f t="shared" si="1"/>
        <v>34539</v>
      </c>
      <c r="H126" s="22">
        <v>0</v>
      </c>
      <c r="I126" s="34">
        <v>0</v>
      </c>
      <c r="J126" s="22">
        <v>0</v>
      </c>
      <c r="K126" s="22">
        <v>0</v>
      </c>
      <c r="L126" s="22">
        <v>0</v>
      </c>
      <c r="M126" s="34">
        <v>2675</v>
      </c>
      <c r="N126" s="22">
        <v>0</v>
      </c>
      <c r="O126" s="34">
        <v>0</v>
      </c>
      <c r="P126" s="22">
        <v>1675</v>
      </c>
      <c r="Q126" s="22">
        <v>1350</v>
      </c>
      <c r="R126" s="23">
        <v>900</v>
      </c>
      <c r="S126" s="42">
        <v>13811</v>
      </c>
      <c r="T126" s="42">
        <v>13178</v>
      </c>
      <c r="U126" s="48">
        <v>950</v>
      </c>
      <c r="V126" s="35"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0</v>
      </c>
      <c r="AC126" s="28"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ht="12.75" customHeight="1" x14ac:dyDescent="0.3">
      <c r="A127" s="72" t="s">
        <v>54</v>
      </c>
      <c r="B127" s="36" t="s">
        <v>304</v>
      </c>
      <c r="C127" s="73" t="s">
        <v>44</v>
      </c>
      <c r="D127" s="74" t="s">
        <v>305</v>
      </c>
      <c r="E127" s="75">
        <v>42177120</v>
      </c>
      <c r="F127" s="33">
        <v>75394</v>
      </c>
      <c r="G127" s="21">
        <f t="shared" si="1"/>
        <v>2395</v>
      </c>
      <c r="H127" s="22">
        <v>0</v>
      </c>
      <c r="I127" s="34">
        <v>0</v>
      </c>
      <c r="J127" s="22">
        <v>0</v>
      </c>
      <c r="K127" s="22">
        <v>0</v>
      </c>
      <c r="L127" s="22">
        <v>0</v>
      </c>
      <c r="M127" s="34">
        <v>0</v>
      </c>
      <c r="N127" s="22">
        <v>0</v>
      </c>
      <c r="O127" s="34">
        <v>0</v>
      </c>
      <c r="P127" s="22">
        <v>0</v>
      </c>
      <c r="Q127" s="22">
        <v>0</v>
      </c>
      <c r="R127" s="23">
        <v>0</v>
      </c>
      <c r="S127" s="42">
        <v>1395</v>
      </c>
      <c r="T127" s="42">
        <v>0</v>
      </c>
      <c r="U127" s="48">
        <v>1000</v>
      </c>
      <c r="V127" s="35"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0</v>
      </c>
      <c r="AC127" s="28">
        <v>0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0</v>
      </c>
      <c r="AQ127" s="30"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ht="12.75" customHeight="1" x14ac:dyDescent="0.3">
      <c r="A128" s="72" t="s">
        <v>54</v>
      </c>
      <c r="B128" s="36" t="s">
        <v>306</v>
      </c>
      <c r="C128" s="73" t="s">
        <v>44</v>
      </c>
      <c r="D128" s="74" t="s">
        <v>307</v>
      </c>
      <c r="E128" s="75">
        <v>51707331</v>
      </c>
      <c r="F128" s="33">
        <v>149927</v>
      </c>
      <c r="G128" s="21">
        <f t="shared" si="1"/>
        <v>11471</v>
      </c>
      <c r="H128" s="22">
        <v>0</v>
      </c>
      <c r="I128" s="34">
        <v>0</v>
      </c>
      <c r="J128" s="22">
        <v>0</v>
      </c>
      <c r="K128" s="22">
        <v>0</v>
      </c>
      <c r="L128" s="22">
        <v>0</v>
      </c>
      <c r="M128" s="34">
        <v>0</v>
      </c>
      <c r="N128" s="22">
        <v>0</v>
      </c>
      <c r="O128" s="34">
        <v>0</v>
      </c>
      <c r="P128" s="22">
        <v>0</v>
      </c>
      <c r="Q128" s="22">
        <v>0</v>
      </c>
      <c r="R128" s="23">
        <v>0</v>
      </c>
      <c r="S128" s="42">
        <v>9871</v>
      </c>
      <c r="T128" s="42">
        <v>0</v>
      </c>
      <c r="U128" s="48">
        <v>1600</v>
      </c>
      <c r="V128" s="35"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0</v>
      </c>
      <c r="AC128" s="28">
        <v>0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ht="12.75" customHeight="1" x14ac:dyDescent="0.3">
      <c r="A129" s="72" t="s">
        <v>54</v>
      </c>
      <c r="B129" s="36" t="s">
        <v>308</v>
      </c>
      <c r="C129" s="73" t="s">
        <v>44</v>
      </c>
      <c r="D129" s="74" t="s">
        <v>309</v>
      </c>
      <c r="E129" s="75">
        <v>36669474</v>
      </c>
      <c r="F129" s="33">
        <v>125238</v>
      </c>
      <c r="G129" s="21">
        <f t="shared" si="1"/>
        <v>9399</v>
      </c>
      <c r="H129" s="22">
        <v>0</v>
      </c>
      <c r="I129" s="34">
        <v>0</v>
      </c>
      <c r="J129" s="22">
        <v>0</v>
      </c>
      <c r="K129" s="22">
        <v>0</v>
      </c>
      <c r="L129" s="22">
        <v>0</v>
      </c>
      <c r="M129" s="34">
        <v>0</v>
      </c>
      <c r="N129" s="22">
        <v>0</v>
      </c>
      <c r="O129" s="34">
        <v>0</v>
      </c>
      <c r="P129" s="22">
        <v>0</v>
      </c>
      <c r="Q129" s="22">
        <v>0</v>
      </c>
      <c r="R129" s="23">
        <v>0</v>
      </c>
      <c r="S129" s="42">
        <v>8499</v>
      </c>
      <c r="T129" s="42">
        <v>0</v>
      </c>
      <c r="U129" s="48">
        <v>900</v>
      </c>
      <c r="V129" s="35"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0</v>
      </c>
      <c r="AC129" s="28"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ht="12.75" customHeight="1" x14ac:dyDescent="0.3">
      <c r="A130" s="72" t="s">
        <v>54</v>
      </c>
      <c r="B130" s="36" t="s">
        <v>310</v>
      </c>
      <c r="C130" s="73" t="s">
        <v>44</v>
      </c>
      <c r="D130" s="74" t="s">
        <v>311</v>
      </c>
      <c r="E130" s="75">
        <v>52441334</v>
      </c>
      <c r="F130" s="33">
        <v>108929</v>
      </c>
      <c r="G130" s="21">
        <f t="shared" si="1"/>
        <v>19054</v>
      </c>
      <c r="H130" s="22">
        <v>0</v>
      </c>
      <c r="I130" s="34">
        <v>0</v>
      </c>
      <c r="J130" s="22">
        <v>0</v>
      </c>
      <c r="K130" s="22">
        <v>0</v>
      </c>
      <c r="L130" s="22">
        <v>0</v>
      </c>
      <c r="M130" s="34">
        <v>634</v>
      </c>
      <c r="N130" s="22">
        <v>0</v>
      </c>
      <c r="O130" s="34">
        <v>0</v>
      </c>
      <c r="P130" s="22">
        <v>570</v>
      </c>
      <c r="Q130" s="22">
        <v>0</v>
      </c>
      <c r="R130" s="23">
        <v>700</v>
      </c>
      <c r="S130" s="42">
        <v>10998</v>
      </c>
      <c r="T130" s="42">
        <v>6152</v>
      </c>
      <c r="U130" s="48">
        <v>0</v>
      </c>
      <c r="V130" s="35"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0</v>
      </c>
      <c r="AC130" s="28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0</v>
      </c>
      <c r="AQ130" s="30">
        <v>0</v>
      </c>
      <c r="AR130" s="31">
        <v>0</v>
      </c>
      <c r="AS130" s="41">
        <v>0</v>
      </c>
      <c r="AT130" s="32">
        <v>0</v>
      </c>
      <c r="AU130" s="47">
        <v>0</v>
      </c>
    </row>
    <row r="131" spans="1:47" ht="12.75" customHeight="1" x14ac:dyDescent="0.3">
      <c r="A131" s="72" t="s">
        <v>54</v>
      </c>
      <c r="B131" s="36" t="s">
        <v>312</v>
      </c>
      <c r="C131" s="73" t="s">
        <v>44</v>
      </c>
      <c r="D131" s="74" t="s">
        <v>313</v>
      </c>
      <c r="E131" s="75">
        <v>47323175</v>
      </c>
      <c r="F131" s="33">
        <v>70215</v>
      </c>
      <c r="G131" s="21">
        <f t="shared" ref="G131:G194" si="2">SUM(H131:U131)</f>
        <v>6716</v>
      </c>
      <c r="H131" s="22">
        <v>0</v>
      </c>
      <c r="I131" s="34">
        <v>0</v>
      </c>
      <c r="J131" s="22">
        <v>0</v>
      </c>
      <c r="K131" s="22">
        <v>0</v>
      </c>
      <c r="L131" s="22">
        <v>0</v>
      </c>
      <c r="M131" s="34">
        <v>0</v>
      </c>
      <c r="N131" s="22">
        <v>0</v>
      </c>
      <c r="O131" s="34">
        <v>0</v>
      </c>
      <c r="P131" s="22">
        <v>0</v>
      </c>
      <c r="Q131" s="22">
        <v>0</v>
      </c>
      <c r="R131" s="23">
        <v>0</v>
      </c>
      <c r="S131" s="42">
        <v>5666</v>
      </c>
      <c r="T131" s="42">
        <v>0</v>
      </c>
      <c r="U131" s="48">
        <v>1050</v>
      </c>
      <c r="V131" s="35"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0</v>
      </c>
      <c r="AC131" s="28"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v>0</v>
      </c>
      <c r="AR131" s="31">
        <v>0</v>
      </c>
      <c r="AS131" s="41">
        <v>0</v>
      </c>
      <c r="AT131" s="32">
        <v>0</v>
      </c>
      <c r="AU131" s="47">
        <v>62</v>
      </c>
    </row>
    <row r="132" spans="1:47" ht="12.75" customHeight="1" x14ac:dyDescent="0.3">
      <c r="A132" s="72" t="s">
        <v>54</v>
      </c>
      <c r="B132" s="36" t="s">
        <v>314</v>
      </c>
      <c r="C132" s="73" t="s">
        <v>44</v>
      </c>
      <c r="D132" s="74" t="s">
        <v>315</v>
      </c>
      <c r="E132" s="75">
        <v>48275166</v>
      </c>
      <c r="F132" s="33">
        <v>130301</v>
      </c>
      <c r="G132" s="21">
        <f t="shared" si="2"/>
        <v>18239</v>
      </c>
      <c r="H132" s="22">
        <v>0</v>
      </c>
      <c r="I132" s="34">
        <v>0</v>
      </c>
      <c r="J132" s="22">
        <v>0</v>
      </c>
      <c r="K132" s="22">
        <v>0</v>
      </c>
      <c r="L132" s="22">
        <v>0</v>
      </c>
      <c r="M132" s="34">
        <v>0</v>
      </c>
      <c r="N132" s="22">
        <v>0</v>
      </c>
      <c r="O132" s="34">
        <v>0</v>
      </c>
      <c r="P132" s="22">
        <v>0</v>
      </c>
      <c r="Q132" s="22">
        <v>0</v>
      </c>
      <c r="R132" s="23">
        <v>0</v>
      </c>
      <c r="S132" s="42">
        <v>17139</v>
      </c>
      <c r="T132" s="42">
        <v>0</v>
      </c>
      <c r="U132" s="48">
        <v>1100</v>
      </c>
      <c r="V132" s="35"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0</v>
      </c>
      <c r="AC132" s="28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ht="12.75" customHeight="1" x14ac:dyDescent="0.3">
      <c r="A133" s="72" t="s">
        <v>54</v>
      </c>
      <c r="B133" s="36" t="s">
        <v>316</v>
      </c>
      <c r="C133" s="73" t="s">
        <v>44</v>
      </c>
      <c r="D133" s="74" t="s">
        <v>317</v>
      </c>
      <c r="E133" s="75">
        <v>50851934</v>
      </c>
      <c r="F133" s="33">
        <v>210566</v>
      </c>
      <c r="G133" s="21">
        <f t="shared" si="2"/>
        <v>16686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0</v>
      </c>
      <c r="N133" s="22">
        <v>0</v>
      </c>
      <c r="O133" s="34">
        <v>0</v>
      </c>
      <c r="P133" s="22">
        <v>0</v>
      </c>
      <c r="Q133" s="22">
        <v>0</v>
      </c>
      <c r="R133" s="23">
        <v>0</v>
      </c>
      <c r="S133" s="42">
        <v>6406</v>
      </c>
      <c r="T133" s="42">
        <v>7430</v>
      </c>
      <c r="U133" s="48">
        <v>2850</v>
      </c>
      <c r="V133" s="35"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0</v>
      </c>
      <c r="AC133" s="28"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ht="12.75" customHeight="1" x14ac:dyDescent="0.3">
      <c r="A134" s="72" t="s">
        <v>54</v>
      </c>
      <c r="B134" s="36" t="s">
        <v>318</v>
      </c>
      <c r="C134" s="73" t="s">
        <v>44</v>
      </c>
      <c r="D134" s="74" t="s">
        <v>319</v>
      </c>
      <c r="E134" s="75">
        <v>42255015</v>
      </c>
      <c r="F134" s="33">
        <v>164423</v>
      </c>
      <c r="G134" s="21">
        <f t="shared" si="2"/>
        <v>5114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0</v>
      </c>
      <c r="N134" s="22">
        <v>0</v>
      </c>
      <c r="O134" s="34">
        <v>0</v>
      </c>
      <c r="P134" s="22">
        <v>0</v>
      </c>
      <c r="Q134" s="22">
        <v>0</v>
      </c>
      <c r="R134" s="23">
        <v>0</v>
      </c>
      <c r="S134" s="42">
        <v>5114</v>
      </c>
      <c r="T134" s="42">
        <v>0</v>
      </c>
      <c r="U134" s="48">
        <v>0</v>
      </c>
      <c r="V134" s="35"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0</v>
      </c>
      <c r="AC134" s="28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ht="12.75" customHeight="1" x14ac:dyDescent="0.3">
      <c r="A135" s="72" t="s">
        <v>54</v>
      </c>
      <c r="B135" s="36" t="s">
        <v>320</v>
      </c>
      <c r="C135" s="73" t="s">
        <v>44</v>
      </c>
      <c r="D135" s="74" t="s">
        <v>321</v>
      </c>
      <c r="E135" s="75">
        <v>53826043</v>
      </c>
      <c r="F135" s="33">
        <v>61474</v>
      </c>
      <c r="G135" s="21">
        <f t="shared" si="2"/>
        <v>12210</v>
      </c>
      <c r="H135" s="22">
        <v>0</v>
      </c>
      <c r="I135" s="34">
        <v>0</v>
      </c>
      <c r="J135" s="22">
        <v>0</v>
      </c>
      <c r="K135" s="22">
        <v>0</v>
      </c>
      <c r="L135" s="22">
        <v>0</v>
      </c>
      <c r="M135" s="34">
        <v>0</v>
      </c>
      <c r="N135" s="22">
        <v>0</v>
      </c>
      <c r="O135" s="34">
        <v>0</v>
      </c>
      <c r="P135" s="22">
        <v>0</v>
      </c>
      <c r="Q135" s="22">
        <v>0</v>
      </c>
      <c r="R135" s="23">
        <v>0</v>
      </c>
      <c r="S135" s="42">
        <v>11360</v>
      </c>
      <c r="T135" s="42">
        <v>0</v>
      </c>
      <c r="U135" s="48">
        <v>850</v>
      </c>
      <c r="V135" s="35"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0</v>
      </c>
      <c r="AC135" s="28"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v>0</v>
      </c>
      <c r="AR135" s="31">
        <v>0</v>
      </c>
      <c r="AS135" s="41">
        <v>0</v>
      </c>
      <c r="AT135" s="32">
        <v>0</v>
      </c>
      <c r="AU135" s="47">
        <v>0</v>
      </c>
    </row>
    <row r="136" spans="1:47" ht="12.75" customHeight="1" x14ac:dyDescent="0.3">
      <c r="A136" s="72" t="s">
        <v>54</v>
      </c>
      <c r="B136" s="36" t="s">
        <v>322</v>
      </c>
      <c r="C136" s="73" t="s">
        <v>44</v>
      </c>
      <c r="D136" s="74" t="s">
        <v>323</v>
      </c>
      <c r="E136" s="75">
        <v>53502787</v>
      </c>
      <c r="F136" s="33">
        <v>69695</v>
      </c>
      <c r="G136" s="21">
        <f t="shared" si="2"/>
        <v>5430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2780</v>
      </c>
      <c r="T136" s="42">
        <v>0</v>
      </c>
      <c r="U136" s="48">
        <v>2650</v>
      </c>
      <c r="V136" s="35"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ht="12.75" customHeight="1" x14ac:dyDescent="0.3">
      <c r="A137" s="72" t="s">
        <v>54</v>
      </c>
      <c r="B137" s="36" t="s">
        <v>324</v>
      </c>
      <c r="C137" s="73" t="s">
        <v>44</v>
      </c>
      <c r="D137" s="74" t="s">
        <v>325</v>
      </c>
      <c r="E137" s="75">
        <v>54015243</v>
      </c>
      <c r="F137" s="33">
        <v>109836</v>
      </c>
      <c r="G137" s="21">
        <f t="shared" si="2"/>
        <v>9373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0</v>
      </c>
      <c r="N137" s="22">
        <v>0</v>
      </c>
      <c r="O137" s="34">
        <v>0</v>
      </c>
      <c r="P137" s="22">
        <v>0</v>
      </c>
      <c r="Q137" s="22">
        <v>0</v>
      </c>
      <c r="R137" s="23">
        <v>0</v>
      </c>
      <c r="S137" s="42">
        <v>9073</v>
      </c>
      <c r="T137" s="42">
        <v>0</v>
      </c>
      <c r="U137" s="48">
        <v>300</v>
      </c>
      <c r="V137" s="35"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0</v>
      </c>
      <c r="AC137" s="28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ht="12.75" customHeight="1" x14ac:dyDescent="0.3">
      <c r="A138" s="72" t="s">
        <v>54</v>
      </c>
      <c r="B138" s="36" t="s">
        <v>326</v>
      </c>
      <c r="C138" s="73" t="s">
        <v>44</v>
      </c>
      <c r="D138" s="74" t="s">
        <v>327</v>
      </c>
      <c r="E138" s="75">
        <v>46283587</v>
      </c>
      <c r="F138" s="33">
        <v>78030</v>
      </c>
      <c r="G138" s="21">
        <f t="shared" si="2"/>
        <v>7335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0</v>
      </c>
      <c r="N138" s="22">
        <v>0</v>
      </c>
      <c r="O138" s="34">
        <v>0</v>
      </c>
      <c r="P138" s="22">
        <v>0</v>
      </c>
      <c r="Q138" s="22">
        <v>0</v>
      </c>
      <c r="R138" s="23">
        <v>0</v>
      </c>
      <c r="S138" s="42">
        <v>6185</v>
      </c>
      <c r="T138" s="42">
        <v>0</v>
      </c>
      <c r="U138" s="48">
        <v>1150</v>
      </c>
      <c r="V138" s="35"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ht="12.75" customHeight="1" x14ac:dyDescent="0.3">
      <c r="A139" s="72" t="s">
        <v>54</v>
      </c>
      <c r="B139" s="36" t="s">
        <v>328</v>
      </c>
      <c r="C139" s="73" t="s">
        <v>44</v>
      </c>
      <c r="D139" s="74" t="s">
        <v>329</v>
      </c>
      <c r="E139" s="75">
        <v>54347599</v>
      </c>
      <c r="F139" s="33">
        <v>177833</v>
      </c>
      <c r="G139" s="21">
        <f t="shared" si="2"/>
        <v>19133</v>
      </c>
      <c r="H139" s="22">
        <v>0</v>
      </c>
      <c r="I139" s="34">
        <v>0</v>
      </c>
      <c r="J139" s="22">
        <v>0</v>
      </c>
      <c r="K139" s="22">
        <v>0</v>
      </c>
      <c r="L139" s="22">
        <v>0</v>
      </c>
      <c r="M139" s="34">
        <v>954</v>
      </c>
      <c r="N139" s="22">
        <v>0</v>
      </c>
      <c r="O139" s="34">
        <v>0</v>
      </c>
      <c r="P139" s="22">
        <v>1390</v>
      </c>
      <c r="Q139" s="22">
        <v>1350</v>
      </c>
      <c r="R139" s="23">
        <v>2500</v>
      </c>
      <c r="S139" s="42">
        <v>10559</v>
      </c>
      <c r="T139" s="42">
        <v>2380</v>
      </c>
      <c r="U139" s="48">
        <v>0</v>
      </c>
      <c r="V139" s="35"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1080</v>
      </c>
      <c r="AC139" s="28"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ht="12.75" customHeight="1" x14ac:dyDescent="0.3">
      <c r="A140" s="72" t="s">
        <v>54</v>
      </c>
      <c r="B140" s="36" t="s">
        <v>330</v>
      </c>
      <c r="C140" s="73" t="s">
        <v>44</v>
      </c>
      <c r="D140" s="74" t="s">
        <v>331</v>
      </c>
      <c r="E140" s="75">
        <v>42138515</v>
      </c>
      <c r="F140" s="33">
        <v>546175</v>
      </c>
      <c r="G140" s="21">
        <f t="shared" si="2"/>
        <v>72179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3878</v>
      </c>
      <c r="N140" s="22">
        <v>0</v>
      </c>
      <c r="O140" s="34">
        <v>0</v>
      </c>
      <c r="P140" s="22">
        <v>5174</v>
      </c>
      <c r="Q140" s="22">
        <v>0</v>
      </c>
      <c r="R140" s="23">
        <v>4000</v>
      </c>
      <c r="S140" s="42">
        <v>38959</v>
      </c>
      <c r="T140" s="42">
        <v>20168</v>
      </c>
      <c r="U140" s="48">
        <v>0</v>
      </c>
      <c r="V140" s="35"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0</v>
      </c>
      <c r="AC140" s="28"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ht="12.75" customHeight="1" x14ac:dyDescent="0.3">
      <c r="A141" s="72" t="s">
        <v>54</v>
      </c>
      <c r="B141" s="36" t="s">
        <v>332</v>
      </c>
      <c r="C141" s="73" t="s">
        <v>44</v>
      </c>
      <c r="D141" s="74" t="s">
        <v>333</v>
      </c>
      <c r="E141" s="75">
        <v>35907631</v>
      </c>
      <c r="F141" s="33">
        <v>117436</v>
      </c>
      <c r="G141" s="21">
        <f t="shared" si="2"/>
        <v>7851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0</v>
      </c>
      <c r="N141" s="22">
        <v>0</v>
      </c>
      <c r="O141" s="34">
        <v>0</v>
      </c>
      <c r="P141" s="22">
        <v>967</v>
      </c>
      <c r="Q141" s="22">
        <v>0</v>
      </c>
      <c r="R141" s="23">
        <v>1000</v>
      </c>
      <c r="S141" s="42">
        <v>5884</v>
      </c>
      <c r="T141" s="42">
        <v>0</v>
      </c>
      <c r="U141" s="48">
        <v>0</v>
      </c>
      <c r="V141" s="35"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0</v>
      </c>
      <c r="AC141" s="28"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ht="12.75" customHeight="1" x14ac:dyDescent="0.3">
      <c r="A142" s="72" t="s">
        <v>54</v>
      </c>
      <c r="B142" s="36" t="s">
        <v>334</v>
      </c>
      <c r="C142" s="73" t="s">
        <v>44</v>
      </c>
      <c r="D142" s="74" t="s">
        <v>335</v>
      </c>
      <c r="E142" s="75">
        <v>42174309</v>
      </c>
      <c r="F142" s="33">
        <v>97498</v>
      </c>
      <c r="G142" s="21">
        <f t="shared" si="2"/>
        <v>30735</v>
      </c>
      <c r="H142" s="22">
        <v>0</v>
      </c>
      <c r="I142" s="34">
        <v>0</v>
      </c>
      <c r="J142" s="22">
        <v>0</v>
      </c>
      <c r="K142" s="22">
        <v>0</v>
      </c>
      <c r="L142" s="22">
        <v>0</v>
      </c>
      <c r="M142" s="34">
        <v>0</v>
      </c>
      <c r="N142" s="22">
        <v>0</v>
      </c>
      <c r="O142" s="34">
        <v>0</v>
      </c>
      <c r="P142" s="22">
        <v>0</v>
      </c>
      <c r="Q142" s="22">
        <v>0</v>
      </c>
      <c r="R142" s="23">
        <v>0</v>
      </c>
      <c r="S142" s="42">
        <v>17939</v>
      </c>
      <c r="T142" s="42">
        <v>11496</v>
      </c>
      <c r="U142" s="48">
        <v>1300</v>
      </c>
      <c r="V142" s="35"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0</v>
      </c>
      <c r="AB142" s="27">
        <v>0</v>
      </c>
      <c r="AC142" s="28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v>0</v>
      </c>
      <c r="AR142" s="31">
        <v>0</v>
      </c>
      <c r="AS142" s="41">
        <v>0</v>
      </c>
      <c r="AT142" s="32">
        <v>0</v>
      </c>
      <c r="AU142" s="47">
        <v>0</v>
      </c>
    </row>
    <row r="143" spans="1:47" ht="12.75" customHeight="1" x14ac:dyDescent="0.3">
      <c r="A143" s="72" t="s">
        <v>54</v>
      </c>
      <c r="B143" s="36" t="s">
        <v>336</v>
      </c>
      <c r="C143" s="73" t="s">
        <v>44</v>
      </c>
      <c r="D143" s="74" t="s">
        <v>337</v>
      </c>
      <c r="E143" s="75">
        <v>42445817</v>
      </c>
      <c r="F143" s="33">
        <v>740075</v>
      </c>
      <c r="G143" s="21">
        <f t="shared" si="2"/>
        <v>91057</v>
      </c>
      <c r="H143" s="22">
        <v>0</v>
      </c>
      <c r="I143" s="34">
        <v>0</v>
      </c>
      <c r="J143" s="22">
        <v>1200</v>
      </c>
      <c r="K143" s="22">
        <v>0</v>
      </c>
      <c r="L143" s="22">
        <v>0</v>
      </c>
      <c r="M143" s="34">
        <v>6362</v>
      </c>
      <c r="N143" s="22">
        <v>0</v>
      </c>
      <c r="O143" s="34">
        <v>0</v>
      </c>
      <c r="P143" s="22">
        <v>5762</v>
      </c>
      <c r="Q143" s="22">
        <v>2550</v>
      </c>
      <c r="R143" s="23">
        <v>2100</v>
      </c>
      <c r="S143" s="42">
        <v>37787</v>
      </c>
      <c r="T143" s="42">
        <v>35296</v>
      </c>
      <c r="U143" s="48">
        <v>0</v>
      </c>
      <c r="V143" s="35"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4286</v>
      </c>
      <c r="AC143" s="28"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ht="12.75" customHeight="1" x14ac:dyDescent="0.3">
      <c r="A144" s="72" t="s">
        <v>54</v>
      </c>
      <c r="B144" s="36" t="s">
        <v>338</v>
      </c>
      <c r="C144" s="73" t="s">
        <v>44</v>
      </c>
      <c r="D144" s="74" t="s">
        <v>339</v>
      </c>
      <c r="E144" s="75">
        <v>90000341</v>
      </c>
      <c r="F144" s="33">
        <v>147904</v>
      </c>
      <c r="G144" s="21">
        <f t="shared" si="2"/>
        <v>30118</v>
      </c>
      <c r="H144" s="22">
        <v>0</v>
      </c>
      <c r="I144" s="34">
        <v>0</v>
      </c>
      <c r="J144" s="22">
        <v>0</v>
      </c>
      <c r="K144" s="22">
        <v>0</v>
      </c>
      <c r="L144" s="22">
        <v>0</v>
      </c>
      <c r="M144" s="34">
        <v>979</v>
      </c>
      <c r="N144" s="22">
        <v>0</v>
      </c>
      <c r="O144" s="34">
        <v>0</v>
      </c>
      <c r="P144" s="22">
        <v>699</v>
      </c>
      <c r="Q144" s="22">
        <v>0</v>
      </c>
      <c r="R144" s="23">
        <v>0</v>
      </c>
      <c r="S144" s="42">
        <v>6670</v>
      </c>
      <c r="T144" s="42">
        <v>21770</v>
      </c>
      <c r="U144" s="48">
        <v>0</v>
      </c>
      <c r="V144" s="35"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855</v>
      </c>
      <c r="AC144" s="28"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ht="12.75" customHeight="1" x14ac:dyDescent="0.3">
      <c r="A145" s="72" t="s">
        <v>54</v>
      </c>
      <c r="B145" s="36" t="s">
        <v>340</v>
      </c>
      <c r="C145" s="73" t="s">
        <v>44</v>
      </c>
      <c r="D145" s="74" t="s">
        <v>341</v>
      </c>
      <c r="E145" s="75">
        <v>51773392</v>
      </c>
      <c r="F145" s="33">
        <v>77073</v>
      </c>
      <c r="G145" s="21">
        <f t="shared" si="2"/>
        <v>3692</v>
      </c>
      <c r="H145" s="22">
        <v>0</v>
      </c>
      <c r="I145" s="34">
        <v>0</v>
      </c>
      <c r="J145" s="22">
        <v>0</v>
      </c>
      <c r="K145" s="22">
        <v>0</v>
      </c>
      <c r="L145" s="22">
        <v>0</v>
      </c>
      <c r="M145" s="34">
        <v>0</v>
      </c>
      <c r="N145" s="22">
        <v>0</v>
      </c>
      <c r="O145" s="34">
        <v>0</v>
      </c>
      <c r="P145" s="22">
        <v>0</v>
      </c>
      <c r="Q145" s="22">
        <v>0</v>
      </c>
      <c r="R145" s="23">
        <v>0</v>
      </c>
      <c r="S145" s="42">
        <v>2942</v>
      </c>
      <c r="T145" s="42">
        <v>0</v>
      </c>
      <c r="U145" s="48">
        <v>750</v>
      </c>
      <c r="V145" s="35"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0</v>
      </c>
      <c r="AC145" s="28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ht="12.75" customHeight="1" x14ac:dyDescent="0.3">
      <c r="A146" s="72" t="s">
        <v>54</v>
      </c>
      <c r="B146" s="36" t="s">
        <v>342</v>
      </c>
      <c r="C146" s="73" t="s">
        <v>44</v>
      </c>
      <c r="D146" s="74" t="s">
        <v>343</v>
      </c>
      <c r="E146" s="75">
        <v>52396100</v>
      </c>
      <c r="F146" s="33">
        <v>79422</v>
      </c>
      <c r="G146" s="21">
        <f t="shared" si="2"/>
        <v>4649</v>
      </c>
      <c r="H146" s="22">
        <v>0</v>
      </c>
      <c r="I146" s="34">
        <v>0</v>
      </c>
      <c r="J146" s="22">
        <v>0</v>
      </c>
      <c r="K146" s="22">
        <v>0</v>
      </c>
      <c r="L146" s="22">
        <v>0</v>
      </c>
      <c r="M146" s="34">
        <v>0</v>
      </c>
      <c r="N146" s="22">
        <v>0</v>
      </c>
      <c r="O146" s="34">
        <v>0</v>
      </c>
      <c r="P146" s="22">
        <v>0</v>
      </c>
      <c r="Q146" s="22">
        <v>0</v>
      </c>
      <c r="R146" s="23">
        <v>0</v>
      </c>
      <c r="S146" s="42">
        <v>4249</v>
      </c>
      <c r="T146" s="42">
        <v>0</v>
      </c>
      <c r="U146" s="48">
        <v>400</v>
      </c>
      <c r="V146" s="35"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0</v>
      </c>
      <c r="AC146" s="28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v>0</v>
      </c>
      <c r="AR146" s="31">
        <v>0</v>
      </c>
      <c r="AS146" s="41">
        <v>0</v>
      </c>
      <c r="AT146" s="32">
        <v>0</v>
      </c>
      <c r="AU146" s="47">
        <v>0</v>
      </c>
    </row>
    <row r="147" spans="1:47" ht="12.75" customHeight="1" x14ac:dyDescent="0.3">
      <c r="A147" s="72" t="s">
        <v>54</v>
      </c>
      <c r="B147" s="36" t="s">
        <v>344</v>
      </c>
      <c r="C147" s="73" t="s">
        <v>44</v>
      </c>
      <c r="D147" s="74" t="s">
        <v>345</v>
      </c>
      <c r="E147" s="75">
        <v>90000340</v>
      </c>
      <c r="F147" s="33">
        <v>382472</v>
      </c>
      <c r="G147" s="21">
        <f t="shared" si="2"/>
        <v>41644</v>
      </c>
      <c r="H147" s="22">
        <v>0</v>
      </c>
      <c r="I147" s="34">
        <v>0</v>
      </c>
      <c r="J147" s="22">
        <v>0</v>
      </c>
      <c r="K147" s="22">
        <v>0</v>
      </c>
      <c r="L147" s="22">
        <v>0</v>
      </c>
      <c r="M147" s="34">
        <v>294</v>
      </c>
      <c r="N147" s="22">
        <v>0</v>
      </c>
      <c r="O147" s="34">
        <v>0</v>
      </c>
      <c r="P147" s="22">
        <v>505</v>
      </c>
      <c r="Q147" s="22">
        <v>0</v>
      </c>
      <c r="R147" s="23">
        <v>0</v>
      </c>
      <c r="S147" s="42">
        <v>30521</v>
      </c>
      <c r="T147" s="42">
        <v>8824</v>
      </c>
      <c r="U147" s="48">
        <v>1500</v>
      </c>
      <c r="V147" s="35"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0</v>
      </c>
      <c r="AC147" s="28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v>0</v>
      </c>
      <c r="AR147" s="31">
        <v>0</v>
      </c>
      <c r="AS147" s="41">
        <v>0</v>
      </c>
      <c r="AT147" s="32">
        <v>0</v>
      </c>
      <c r="AU147" s="47">
        <v>0</v>
      </c>
    </row>
    <row r="148" spans="1:47" ht="12.75" customHeight="1" x14ac:dyDescent="0.3">
      <c r="A148" s="72" t="s">
        <v>54</v>
      </c>
      <c r="B148" s="73" t="s">
        <v>346</v>
      </c>
      <c r="C148" s="73" t="s">
        <v>44</v>
      </c>
      <c r="D148" s="74" t="s">
        <v>347</v>
      </c>
      <c r="E148" s="75">
        <v>90000344</v>
      </c>
      <c r="F148" s="33">
        <v>0</v>
      </c>
      <c r="G148" s="21">
        <f t="shared" si="2"/>
        <v>4829</v>
      </c>
      <c r="H148" s="22">
        <v>0</v>
      </c>
      <c r="I148" s="34">
        <v>0</v>
      </c>
      <c r="J148" s="22">
        <v>0</v>
      </c>
      <c r="K148" s="22">
        <v>0</v>
      </c>
      <c r="L148" s="22">
        <v>0</v>
      </c>
      <c r="M148" s="34">
        <v>0</v>
      </c>
      <c r="N148" s="22">
        <v>0</v>
      </c>
      <c r="O148" s="34">
        <v>0</v>
      </c>
      <c r="P148" s="22">
        <v>0</v>
      </c>
      <c r="Q148" s="22">
        <v>0</v>
      </c>
      <c r="R148" s="23">
        <v>0</v>
      </c>
      <c r="S148" s="42">
        <v>4829</v>
      </c>
      <c r="T148" s="42">
        <v>0</v>
      </c>
      <c r="U148" s="48">
        <v>0</v>
      </c>
      <c r="V148" s="35"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0</v>
      </c>
      <c r="AC148" s="28"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ht="12.75" customHeight="1" x14ac:dyDescent="0.3">
      <c r="A149" s="72" t="s">
        <v>54</v>
      </c>
      <c r="B149" s="36" t="s">
        <v>348</v>
      </c>
      <c r="C149" s="73" t="s">
        <v>44</v>
      </c>
      <c r="D149" s="74" t="s">
        <v>349</v>
      </c>
      <c r="E149" s="75">
        <v>52521303</v>
      </c>
      <c r="F149" s="33">
        <v>43775</v>
      </c>
      <c r="G149" s="21">
        <f t="shared" si="2"/>
        <v>26622</v>
      </c>
      <c r="H149" s="22">
        <v>0</v>
      </c>
      <c r="I149" s="34">
        <v>0</v>
      </c>
      <c r="J149" s="22">
        <v>0</v>
      </c>
      <c r="K149" s="22">
        <v>0</v>
      </c>
      <c r="L149" s="22">
        <v>0</v>
      </c>
      <c r="M149" s="34">
        <v>403</v>
      </c>
      <c r="N149" s="22">
        <v>0</v>
      </c>
      <c r="O149" s="34">
        <v>0</v>
      </c>
      <c r="P149" s="22">
        <v>380</v>
      </c>
      <c r="Q149" s="22">
        <v>2400</v>
      </c>
      <c r="R149" s="23">
        <v>0</v>
      </c>
      <c r="S149" s="42">
        <v>23439</v>
      </c>
      <c r="T149" s="42">
        <v>0</v>
      </c>
      <c r="U149" s="48">
        <v>0</v>
      </c>
      <c r="V149" s="35">
        <v>0</v>
      </c>
      <c r="W149" s="24">
        <v>0</v>
      </c>
      <c r="X149" s="25">
        <v>0</v>
      </c>
      <c r="Y149" s="26">
        <v>0</v>
      </c>
      <c r="Z149" s="49">
        <v>0</v>
      </c>
      <c r="AA149" s="45">
        <v>0</v>
      </c>
      <c r="AB149" s="27">
        <v>0</v>
      </c>
      <c r="AC149" s="28">
        <v>509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269</v>
      </c>
      <c r="AJ149" s="29">
        <v>0</v>
      </c>
      <c r="AK149" s="29">
        <v>0</v>
      </c>
      <c r="AL149" s="29">
        <v>240</v>
      </c>
      <c r="AM149" s="43">
        <v>0</v>
      </c>
      <c r="AN149" s="51">
        <v>0</v>
      </c>
      <c r="AO149" s="51">
        <v>0</v>
      </c>
      <c r="AP149" s="43">
        <v>0</v>
      </c>
      <c r="AQ149" s="30">
        <v>0</v>
      </c>
      <c r="AR149" s="31">
        <v>0</v>
      </c>
      <c r="AS149" s="41">
        <v>0</v>
      </c>
      <c r="AT149" s="32">
        <v>0</v>
      </c>
      <c r="AU149" s="47">
        <v>0</v>
      </c>
    </row>
    <row r="150" spans="1:47" ht="12.75" customHeight="1" x14ac:dyDescent="0.3">
      <c r="A150" s="72" t="s">
        <v>54</v>
      </c>
      <c r="B150" s="36" t="s">
        <v>350</v>
      </c>
      <c r="C150" s="73" t="s">
        <v>44</v>
      </c>
      <c r="D150" s="74" t="s">
        <v>351</v>
      </c>
      <c r="E150" s="75">
        <v>55005225</v>
      </c>
      <c r="F150" s="33">
        <v>120916</v>
      </c>
      <c r="G150" s="21">
        <f t="shared" si="2"/>
        <v>21992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0</v>
      </c>
      <c r="N150" s="22">
        <v>0</v>
      </c>
      <c r="O150" s="34">
        <v>0</v>
      </c>
      <c r="P150" s="22">
        <v>0</v>
      </c>
      <c r="Q150" s="22">
        <v>0</v>
      </c>
      <c r="R150" s="23">
        <v>0</v>
      </c>
      <c r="S150" s="42">
        <v>12639</v>
      </c>
      <c r="T150" s="42">
        <v>7803</v>
      </c>
      <c r="U150" s="48">
        <v>1550</v>
      </c>
      <c r="V150" s="35"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0</v>
      </c>
      <c r="AC150" s="28"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ht="12.75" customHeight="1" x14ac:dyDescent="0.3">
      <c r="A151" s="72" t="s">
        <v>54</v>
      </c>
      <c r="B151" s="36" t="s">
        <v>352</v>
      </c>
      <c r="C151" s="73" t="s">
        <v>44</v>
      </c>
      <c r="D151" s="74" t="s">
        <v>353</v>
      </c>
      <c r="E151" s="75">
        <v>45506175</v>
      </c>
      <c r="F151" s="33">
        <v>44061</v>
      </c>
      <c r="G151" s="21">
        <f t="shared" si="2"/>
        <v>2080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0</v>
      </c>
      <c r="N151" s="22">
        <v>0</v>
      </c>
      <c r="O151" s="34">
        <v>0</v>
      </c>
      <c r="P151" s="22">
        <v>0</v>
      </c>
      <c r="Q151" s="22">
        <v>0</v>
      </c>
      <c r="R151" s="23">
        <v>0</v>
      </c>
      <c r="S151" s="42">
        <v>1880</v>
      </c>
      <c r="T151" s="42">
        <v>0</v>
      </c>
      <c r="U151" s="48">
        <v>200</v>
      </c>
      <c r="V151" s="35"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0</v>
      </c>
      <c r="AC151" s="28"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ht="12.75" customHeight="1" x14ac:dyDescent="0.3">
      <c r="A152" s="72" t="s">
        <v>54</v>
      </c>
      <c r="B152" s="36" t="s">
        <v>354</v>
      </c>
      <c r="C152" s="73" t="s">
        <v>44</v>
      </c>
      <c r="D152" s="74" t="s">
        <v>355</v>
      </c>
      <c r="E152" s="75">
        <v>47337231</v>
      </c>
      <c r="F152" s="33">
        <v>56462</v>
      </c>
      <c r="G152" s="21">
        <f t="shared" si="2"/>
        <v>2111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0</v>
      </c>
      <c r="N152" s="22">
        <v>0</v>
      </c>
      <c r="O152" s="34">
        <v>0</v>
      </c>
      <c r="P152" s="22">
        <v>0</v>
      </c>
      <c r="Q152" s="22">
        <v>0</v>
      </c>
      <c r="R152" s="23">
        <v>0</v>
      </c>
      <c r="S152" s="42">
        <v>1961</v>
      </c>
      <c r="T152" s="42">
        <v>0</v>
      </c>
      <c r="U152" s="48">
        <v>150</v>
      </c>
      <c r="V152" s="35"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0</v>
      </c>
      <c r="AC152" s="28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ht="12.75" customHeight="1" x14ac:dyDescent="0.3">
      <c r="A153" s="72" t="s">
        <v>54</v>
      </c>
      <c r="B153" s="36" t="s">
        <v>356</v>
      </c>
      <c r="C153" s="73" t="s">
        <v>44</v>
      </c>
      <c r="D153" s="74" t="s">
        <v>357</v>
      </c>
      <c r="E153" s="75">
        <v>50349511</v>
      </c>
      <c r="F153" s="33">
        <v>223612</v>
      </c>
      <c r="G153" s="21">
        <f t="shared" si="2"/>
        <v>4926</v>
      </c>
      <c r="H153" s="22">
        <v>0</v>
      </c>
      <c r="I153" s="34">
        <v>0</v>
      </c>
      <c r="J153" s="22">
        <v>0</v>
      </c>
      <c r="K153" s="22">
        <v>0</v>
      </c>
      <c r="L153" s="22">
        <v>0</v>
      </c>
      <c r="M153" s="34">
        <v>0</v>
      </c>
      <c r="N153" s="22">
        <v>0</v>
      </c>
      <c r="O153" s="34">
        <v>0</v>
      </c>
      <c r="P153" s="22">
        <v>0</v>
      </c>
      <c r="Q153" s="22">
        <v>0</v>
      </c>
      <c r="R153" s="23">
        <v>0</v>
      </c>
      <c r="S153" s="42">
        <v>0</v>
      </c>
      <c r="T153" s="42">
        <v>3076</v>
      </c>
      <c r="U153" s="48">
        <v>1850</v>
      </c>
      <c r="V153" s="35"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0</v>
      </c>
      <c r="AC153" s="28"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43">
        <v>0</v>
      </c>
      <c r="AN153" s="51">
        <v>0</v>
      </c>
      <c r="AO153" s="51">
        <v>0</v>
      </c>
      <c r="AP153" s="43">
        <v>0</v>
      </c>
      <c r="AQ153" s="30">
        <v>0</v>
      </c>
      <c r="AR153" s="31">
        <v>0</v>
      </c>
      <c r="AS153" s="41">
        <v>0</v>
      </c>
      <c r="AT153" s="32">
        <v>0</v>
      </c>
      <c r="AU153" s="47">
        <v>0</v>
      </c>
    </row>
    <row r="154" spans="1:47" ht="12.75" customHeight="1" x14ac:dyDescent="0.3">
      <c r="A154" s="72" t="s">
        <v>54</v>
      </c>
      <c r="B154" s="36" t="s">
        <v>358</v>
      </c>
      <c r="C154" s="73" t="s">
        <v>44</v>
      </c>
      <c r="D154" s="74" t="s">
        <v>359</v>
      </c>
      <c r="E154" s="75">
        <v>53642091</v>
      </c>
      <c r="F154" s="33">
        <v>69704</v>
      </c>
      <c r="G154" s="21">
        <f t="shared" si="2"/>
        <v>1957</v>
      </c>
      <c r="H154" s="22">
        <v>0</v>
      </c>
      <c r="I154" s="34">
        <v>0</v>
      </c>
      <c r="J154" s="22">
        <v>0</v>
      </c>
      <c r="K154" s="22">
        <v>0</v>
      </c>
      <c r="L154" s="22">
        <v>0</v>
      </c>
      <c r="M154" s="34">
        <v>0</v>
      </c>
      <c r="N154" s="22">
        <v>0</v>
      </c>
      <c r="O154" s="34">
        <v>0</v>
      </c>
      <c r="P154" s="22">
        <v>0</v>
      </c>
      <c r="Q154" s="22">
        <v>0</v>
      </c>
      <c r="R154" s="23">
        <v>0</v>
      </c>
      <c r="S154" s="42">
        <v>1307</v>
      </c>
      <c r="T154" s="42">
        <v>0</v>
      </c>
      <c r="U154" s="48">
        <v>650</v>
      </c>
      <c r="V154" s="35"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0</v>
      </c>
      <c r="AC154" s="28">
        <v>0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ht="12.75" customHeight="1" x14ac:dyDescent="0.3">
      <c r="A155" s="72" t="s">
        <v>54</v>
      </c>
      <c r="B155" s="36" t="s">
        <v>360</v>
      </c>
      <c r="C155" s="73" t="s">
        <v>44</v>
      </c>
      <c r="D155" s="74" t="s">
        <v>361</v>
      </c>
      <c r="E155" s="75">
        <v>54822297</v>
      </c>
      <c r="F155" s="33">
        <v>160317</v>
      </c>
      <c r="G155" s="21">
        <f t="shared" si="2"/>
        <v>36793</v>
      </c>
      <c r="H155" s="22">
        <v>0</v>
      </c>
      <c r="I155" s="34">
        <v>0</v>
      </c>
      <c r="J155" s="22">
        <v>0</v>
      </c>
      <c r="K155" s="22">
        <v>0</v>
      </c>
      <c r="L155" s="22">
        <v>0</v>
      </c>
      <c r="M155" s="34">
        <v>0</v>
      </c>
      <c r="N155" s="22">
        <v>0</v>
      </c>
      <c r="O155" s="34">
        <v>0</v>
      </c>
      <c r="P155" s="22">
        <v>680</v>
      </c>
      <c r="Q155" s="22">
        <v>0</v>
      </c>
      <c r="R155" s="23">
        <v>800</v>
      </c>
      <c r="S155" s="42">
        <v>31263</v>
      </c>
      <c r="T155" s="42">
        <v>1500</v>
      </c>
      <c r="U155" s="48">
        <v>2550</v>
      </c>
      <c r="V155" s="35"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744</v>
      </c>
      <c r="AC155" s="28">
        <v>3293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0</v>
      </c>
      <c r="AJ155" s="29">
        <v>3293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v>0</v>
      </c>
      <c r="AR155" s="31">
        <v>0</v>
      </c>
      <c r="AS155" s="41">
        <v>0</v>
      </c>
      <c r="AT155" s="32">
        <v>0</v>
      </c>
      <c r="AU155" s="47">
        <v>0</v>
      </c>
    </row>
    <row r="156" spans="1:47" ht="12.75" customHeight="1" x14ac:dyDescent="0.3">
      <c r="A156" s="72" t="s">
        <v>54</v>
      </c>
      <c r="B156" s="73" t="s">
        <v>362</v>
      </c>
      <c r="C156" s="73" t="s">
        <v>44</v>
      </c>
      <c r="D156" s="74" t="s">
        <v>363</v>
      </c>
      <c r="E156" s="75">
        <v>42191891</v>
      </c>
      <c r="F156" s="33">
        <v>0</v>
      </c>
      <c r="G156" s="21">
        <f t="shared" si="2"/>
        <v>390</v>
      </c>
      <c r="H156" s="22">
        <v>0</v>
      </c>
      <c r="I156" s="34">
        <v>0</v>
      </c>
      <c r="J156" s="22">
        <v>0</v>
      </c>
      <c r="K156" s="22">
        <v>0</v>
      </c>
      <c r="L156" s="22">
        <v>0</v>
      </c>
      <c r="M156" s="34">
        <v>0</v>
      </c>
      <c r="N156" s="22">
        <v>0</v>
      </c>
      <c r="O156" s="34">
        <v>0</v>
      </c>
      <c r="P156" s="22">
        <v>0</v>
      </c>
      <c r="Q156" s="22">
        <v>0</v>
      </c>
      <c r="R156" s="23">
        <v>0</v>
      </c>
      <c r="S156" s="42">
        <v>390</v>
      </c>
      <c r="T156" s="42">
        <v>0</v>
      </c>
      <c r="U156" s="48">
        <v>0</v>
      </c>
      <c r="V156" s="35"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0</v>
      </c>
      <c r="AC156" s="28"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v>0</v>
      </c>
      <c r="AR156" s="31">
        <v>0</v>
      </c>
      <c r="AS156" s="41">
        <v>0</v>
      </c>
      <c r="AT156" s="32">
        <v>0</v>
      </c>
      <c r="AU156" s="47">
        <v>0</v>
      </c>
    </row>
    <row r="157" spans="1:47" ht="12.75" customHeight="1" x14ac:dyDescent="0.3">
      <c r="A157" s="72" t="s">
        <v>54</v>
      </c>
      <c r="B157" s="36" t="s">
        <v>364</v>
      </c>
      <c r="C157" s="73" t="s">
        <v>44</v>
      </c>
      <c r="D157" s="74" t="s">
        <v>365</v>
      </c>
      <c r="E157" s="75">
        <v>47126582</v>
      </c>
      <c r="F157" s="33">
        <v>99828</v>
      </c>
      <c r="G157" s="21">
        <f t="shared" si="2"/>
        <v>9399</v>
      </c>
      <c r="H157" s="22">
        <v>0</v>
      </c>
      <c r="I157" s="34">
        <v>0</v>
      </c>
      <c r="J157" s="22">
        <v>0</v>
      </c>
      <c r="K157" s="22">
        <v>0</v>
      </c>
      <c r="L157" s="22">
        <v>0</v>
      </c>
      <c r="M157" s="34">
        <v>0</v>
      </c>
      <c r="N157" s="22">
        <v>0</v>
      </c>
      <c r="O157" s="34">
        <v>0</v>
      </c>
      <c r="P157" s="22">
        <v>0</v>
      </c>
      <c r="Q157" s="22">
        <v>0</v>
      </c>
      <c r="R157" s="23">
        <v>0</v>
      </c>
      <c r="S157" s="42">
        <v>8499</v>
      </c>
      <c r="T157" s="42">
        <v>0</v>
      </c>
      <c r="U157" s="48">
        <v>900</v>
      </c>
      <c r="V157" s="35"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0</v>
      </c>
      <c r="AC157" s="28"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ht="12.75" customHeight="1" x14ac:dyDescent="0.3">
      <c r="A158" s="72" t="s">
        <v>54</v>
      </c>
      <c r="B158" s="73" t="s">
        <v>366</v>
      </c>
      <c r="C158" s="73" t="s">
        <v>44</v>
      </c>
      <c r="D158" s="74" t="s">
        <v>367</v>
      </c>
      <c r="E158" s="75">
        <v>45915199</v>
      </c>
      <c r="F158" s="33">
        <v>0</v>
      </c>
      <c r="G158" s="21">
        <f t="shared" si="2"/>
        <v>1989</v>
      </c>
      <c r="H158" s="22">
        <v>0</v>
      </c>
      <c r="I158" s="34">
        <v>0</v>
      </c>
      <c r="J158" s="22">
        <v>0</v>
      </c>
      <c r="K158" s="22">
        <v>0</v>
      </c>
      <c r="L158" s="22">
        <v>0</v>
      </c>
      <c r="M158" s="34">
        <v>0</v>
      </c>
      <c r="N158" s="22">
        <v>0</v>
      </c>
      <c r="O158" s="34">
        <v>0</v>
      </c>
      <c r="P158" s="22">
        <v>0</v>
      </c>
      <c r="Q158" s="22">
        <v>0</v>
      </c>
      <c r="R158" s="23">
        <v>0</v>
      </c>
      <c r="S158" s="42">
        <v>1989</v>
      </c>
      <c r="T158" s="42">
        <v>0</v>
      </c>
      <c r="U158" s="48">
        <v>0</v>
      </c>
      <c r="V158" s="35"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0</v>
      </c>
      <c r="AC158" s="28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ht="12.75" customHeight="1" x14ac:dyDescent="0.3">
      <c r="A159" s="72" t="s">
        <v>54</v>
      </c>
      <c r="B159" s="36" t="s">
        <v>368</v>
      </c>
      <c r="C159" s="73" t="s">
        <v>44</v>
      </c>
      <c r="D159" s="74" t="s">
        <v>369</v>
      </c>
      <c r="E159" s="75">
        <v>399957</v>
      </c>
      <c r="F159" s="33">
        <v>88268</v>
      </c>
      <c r="G159" s="21">
        <f t="shared" si="2"/>
        <v>9703</v>
      </c>
      <c r="H159" s="22">
        <v>0</v>
      </c>
      <c r="I159" s="34">
        <v>0</v>
      </c>
      <c r="J159" s="22">
        <v>0</v>
      </c>
      <c r="K159" s="22">
        <v>0</v>
      </c>
      <c r="L159" s="22">
        <v>0</v>
      </c>
      <c r="M159" s="34">
        <v>0</v>
      </c>
      <c r="N159" s="22">
        <v>0</v>
      </c>
      <c r="O159" s="34">
        <v>0</v>
      </c>
      <c r="P159" s="22">
        <v>0</v>
      </c>
      <c r="Q159" s="22">
        <v>0</v>
      </c>
      <c r="R159" s="23">
        <v>0</v>
      </c>
      <c r="S159" s="42">
        <v>9303</v>
      </c>
      <c r="T159" s="42">
        <v>0</v>
      </c>
      <c r="U159" s="48">
        <v>400</v>
      </c>
      <c r="V159" s="35"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0</v>
      </c>
      <c r="AC159" s="28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ht="12.75" customHeight="1" x14ac:dyDescent="0.3">
      <c r="A160" s="72" t="s">
        <v>54</v>
      </c>
      <c r="B160" s="36" t="s">
        <v>370</v>
      </c>
      <c r="C160" s="73" t="s">
        <v>44</v>
      </c>
      <c r="D160" s="74" t="s">
        <v>371</v>
      </c>
      <c r="E160" s="75">
        <v>42447666</v>
      </c>
      <c r="F160" s="33">
        <v>81498</v>
      </c>
      <c r="G160" s="21">
        <f t="shared" si="2"/>
        <v>6120</v>
      </c>
      <c r="H160" s="22">
        <v>0</v>
      </c>
      <c r="I160" s="34">
        <v>0</v>
      </c>
      <c r="J160" s="22">
        <v>0</v>
      </c>
      <c r="K160" s="22">
        <v>0</v>
      </c>
      <c r="L160" s="22">
        <v>0</v>
      </c>
      <c r="M160" s="34">
        <v>0</v>
      </c>
      <c r="N160" s="22">
        <v>0</v>
      </c>
      <c r="O160" s="34">
        <v>0</v>
      </c>
      <c r="P160" s="22">
        <v>0</v>
      </c>
      <c r="Q160" s="22">
        <v>0</v>
      </c>
      <c r="R160" s="23">
        <v>0</v>
      </c>
      <c r="S160" s="42">
        <v>5570</v>
      </c>
      <c r="T160" s="42">
        <v>0</v>
      </c>
      <c r="U160" s="48">
        <v>550</v>
      </c>
      <c r="V160" s="35"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0</v>
      </c>
      <c r="AC160" s="28">
        <v>0</v>
      </c>
      <c r="AD160" s="29">
        <v>0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v>0</v>
      </c>
      <c r="AR160" s="31">
        <v>0</v>
      </c>
      <c r="AS160" s="41">
        <v>0</v>
      </c>
      <c r="AT160" s="32">
        <v>0</v>
      </c>
      <c r="AU160" s="47">
        <v>0</v>
      </c>
    </row>
    <row r="161" spans="1:47" ht="12.75" customHeight="1" x14ac:dyDescent="0.3">
      <c r="A161" s="72" t="s">
        <v>54</v>
      </c>
      <c r="B161" s="36" t="s">
        <v>372</v>
      </c>
      <c r="C161" s="73" t="s">
        <v>44</v>
      </c>
      <c r="D161" s="74" t="s">
        <v>373</v>
      </c>
      <c r="E161" s="75">
        <v>53378385</v>
      </c>
      <c r="F161" s="33">
        <v>203251</v>
      </c>
      <c r="G161" s="21">
        <f t="shared" si="2"/>
        <v>17333</v>
      </c>
      <c r="H161" s="22">
        <v>0</v>
      </c>
      <c r="I161" s="34">
        <v>0</v>
      </c>
      <c r="J161" s="22">
        <v>0</v>
      </c>
      <c r="K161" s="22">
        <v>0</v>
      </c>
      <c r="L161" s="22">
        <v>2000</v>
      </c>
      <c r="M161" s="34">
        <v>0</v>
      </c>
      <c r="N161" s="22">
        <v>0</v>
      </c>
      <c r="O161" s="34">
        <v>0</v>
      </c>
      <c r="P161" s="22">
        <v>759</v>
      </c>
      <c r="Q161" s="22">
        <v>0</v>
      </c>
      <c r="R161" s="23">
        <v>0</v>
      </c>
      <c r="S161" s="42">
        <v>14574</v>
      </c>
      <c r="T161" s="42">
        <v>0</v>
      </c>
      <c r="U161" s="48">
        <v>0</v>
      </c>
      <c r="V161" s="35"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1380</v>
      </c>
      <c r="AC161" s="28"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ht="12.75" customHeight="1" x14ac:dyDescent="0.3">
      <c r="A162" s="72" t="s">
        <v>54</v>
      </c>
      <c r="B162" s="36" t="s">
        <v>374</v>
      </c>
      <c r="C162" s="73" t="s">
        <v>44</v>
      </c>
      <c r="D162" s="74" t="s">
        <v>375</v>
      </c>
      <c r="E162" s="75">
        <v>53441800</v>
      </c>
      <c r="F162" s="33">
        <v>242235</v>
      </c>
      <c r="G162" s="21">
        <f t="shared" si="2"/>
        <v>19727</v>
      </c>
      <c r="H162" s="22">
        <v>0</v>
      </c>
      <c r="I162" s="34">
        <v>0</v>
      </c>
      <c r="J162" s="22">
        <v>0</v>
      </c>
      <c r="K162" s="22">
        <v>0</v>
      </c>
      <c r="L162" s="22">
        <v>0</v>
      </c>
      <c r="M162" s="34">
        <v>1702</v>
      </c>
      <c r="N162" s="22">
        <v>0</v>
      </c>
      <c r="O162" s="34">
        <v>0</v>
      </c>
      <c r="P162" s="22">
        <v>2322</v>
      </c>
      <c r="Q162" s="22">
        <v>0</v>
      </c>
      <c r="R162" s="23">
        <v>3200</v>
      </c>
      <c r="S162" s="42">
        <v>9427</v>
      </c>
      <c r="T162" s="42">
        <v>3076</v>
      </c>
      <c r="U162" s="48">
        <v>0</v>
      </c>
      <c r="V162" s="35"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0</v>
      </c>
      <c r="AC162" s="28">
        <v>0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ht="12.75" customHeight="1" x14ac:dyDescent="0.3">
      <c r="A163" s="72" t="s">
        <v>54</v>
      </c>
      <c r="B163" s="73" t="s">
        <v>376</v>
      </c>
      <c r="C163" s="73" t="s">
        <v>44</v>
      </c>
      <c r="D163" s="74" t="s">
        <v>377</v>
      </c>
      <c r="E163" s="75">
        <v>55208401</v>
      </c>
      <c r="F163" s="33">
        <v>0</v>
      </c>
      <c r="G163" s="21">
        <f t="shared" si="2"/>
        <v>456</v>
      </c>
      <c r="H163" s="22">
        <v>0</v>
      </c>
      <c r="I163" s="34">
        <v>0</v>
      </c>
      <c r="J163" s="22">
        <v>0</v>
      </c>
      <c r="K163" s="22">
        <v>0</v>
      </c>
      <c r="L163" s="22">
        <v>0</v>
      </c>
      <c r="M163" s="34">
        <v>230</v>
      </c>
      <c r="N163" s="22">
        <v>0</v>
      </c>
      <c r="O163" s="34">
        <v>0</v>
      </c>
      <c r="P163" s="22">
        <v>0</v>
      </c>
      <c r="Q163" s="22">
        <v>0</v>
      </c>
      <c r="R163" s="23">
        <v>0</v>
      </c>
      <c r="S163" s="42">
        <v>226</v>
      </c>
      <c r="T163" s="42">
        <v>0</v>
      </c>
      <c r="U163" s="48">
        <v>0</v>
      </c>
      <c r="V163" s="35"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0</v>
      </c>
      <c r="AC163" s="28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ht="12.75" customHeight="1" x14ac:dyDescent="0.3">
      <c r="A164" s="72" t="s">
        <v>54</v>
      </c>
      <c r="B164" s="73" t="s">
        <v>378</v>
      </c>
      <c r="C164" s="73" t="s">
        <v>44</v>
      </c>
      <c r="D164" s="74" t="s">
        <v>379</v>
      </c>
      <c r="E164" s="75">
        <v>51801736</v>
      </c>
      <c r="F164" s="33">
        <v>0</v>
      </c>
      <c r="G164" s="21">
        <f t="shared" si="2"/>
        <v>1880</v>
      </c>
      <c r="H164" s="22">
        <v>0</v>
      </c>
      <c r="I164" s="34">
        <v>0</v>
      </c>
      <c r="J164" s="22">
        <v>0</v>
      </c>
      <c r="K164" s="22">
        <v>0</v>
      </c>
      <c r="L164" s="22">
        <v>0</v>
      </c>
      <c r="M164" s="34">
        <v>1120</v>
      </c>
      <c r="N164" s="22">
        <v>0</v>
      </c>
      <c r="O164" s="34">
        <v>0</v>
      </c>
      <c r="P164" s="22">
        <v>0</v>
      </c>
      <c r="Q164" s="22">
        <v>0</v>
      </c>
      <c r="R164" s="23">
        <v>0</v>
      </c>
      <c r="S164" s="42">
        <v>760</v>
      </c>
      <c r="T164" s="42">
        <v>0</v>
      </c>
      <c r="U164" s="48">
        <v>0</v>
      </c>
      <c r="V164" s="35"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0</v>
      </c>
      <c r="AC164" s="28"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v>0</v>
      </c>
      <c r="AR164" s="31">
        <v>0</v>
      </c>
      <c r="AS164" s="41">
        <v>0</v>
      </c>
      <c r="AT164" s="32">
        <v>0</v>
      </c>
      <c r="AU164" s="47">
        <v>0</v>
      </c>
    </row>
    <row r="165" spans="1:47" ht="12.75" customHeight="1" x14ac:dyDescent="0.3">
      <c r="A165" s="72" t="s">
        <v>54</v>
      </c>
      <c r="B165" s="36" t="s">
        <v>380</v>
      </c>
      <c r="C165" s="73" t="s">
        <v>44</v>
      </c>
      <c r="D165" s="74" t="s">
        <v>381</v>
      </c>
      <c r="E165" s="75">
        <v>52262359</v>
      </c>
      <c r="F165" s="33">
        <v>102420</v>
      </c>
      <c r="G165" s="21">
        <f t="shared" si="2"/>
        <v>9492</v>
      </c>
      <c r="H165" s="22">
        <v>0</v>
      </c>
      <c r="I165" s="34">
        <v>0</v>
      </c>
      <c r="J165" s="22">
        <v>0</v>
      </c>
      <c r="K165" s="22">
        <v>0</v>
      </c>
      <c r="L165" s="22">
        <v>0</v>
      </c>
      <c r="M165" s="34">
        <v>1024</v>
      </c>
      <c r="N165" s="22">
        <v>0</v>
      </c>
      <c r="O165" s="34">
        <v>0</v>
      </c>
      <c r="P165" s="22">
        <v>805</v>
      </c>
      <c r="Q165" s="22">
        <v>0</v>
      </c>
      <c r="R165" s="23">
        <v>0</v>
      </c>
      <c r="S165" s="42">
        <v>7663</v>
      </c>
      <c r="T165" s="42">
        <v>0</v>
      </c>
      <c r="U165" s="48">
        <v>0</v>
      </c>
      <c r="V165" s="35"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667</v>
      </c>
      <c r="AC165" s="28"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ht="12.75" customHeight="1" x14ac:dyDescent="0.3">
      <c r="A166" s="72" t="s">
        <v>54</v>
      </c>
      <c r="B166" s="36" t="s">
        <v>382</v>
      </c>
      <c r="C166" s="73" t="s">
        <v>44</v>
      </c>
      <c r="D166" s="74" t="s">
        <v>383</v>
      </c>
      <c r="E166" s="75">
        <v>53492986</v>
      </c>
      <c r="F166" s="33">
        <v>177940</v>
      </c>
      <c r="G166" s="21">
        <f t="shared" si="2"/>
        <v>19188</v>
      </c>
      <c r="H166" s="22">
        <v>0</v>
      </c>
      <c r="I166" s="34">
        <v>0</v>
      </c>
      <c r="J166" s="22">
        <v>0</v>
      </c>
      <c r="K166" s="22">
        <v>0</v>
      </c>
      <c r="L166" s="22">
        <v>1600</v>
      </c>
      <c r="M166" s="34">
        <v>1171</v>
      </c>
      <c r="N166" s="22">
        <v>0</v>
      </c>
      <c r="O166" s="34">
        <v>0</v>
      </c>
      <c r="P166" s="22">
        <v>1321</v>
      </c>
      <c r="Q166" s="22">
        <v>0</v>
      </c>
      <c r="R166" s="23">
        <v>0</v>
      </c>
      <c r="S166" s="42">
        <v>10336</v>
      </c>
      <c r="T166" s="42">
        <v>4760</v>
      </c>
      <c r="U166" s="48">
        <v>0</v>
      </c>
      <c r="V166" s="35"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0</v>
      </c>
      <c r="AC166" s="28">
        <v>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ht="12.75" customHeight="1" x14ac:dyDescent="0.3">
      <c r="A167" s="72" t="s">
        <v>54</v>
      </c>
      <c r="B167" s="73" t="s">
        <v>384</v>
      </c>
      <c r="C167" s="73" t="s">
        <v>44</v>
      </c>
      <c r="D167" s="74" t="s">
        <v>385</v>
      </c>
      <c r="E167" s="75">
        <v>56247621</v>
      </c>
      <c r="F167" s="33">
        <v>0</v>
      </c>
      <c r="G167" s="21">
        <f t="shared" si="2"/>
        <v>4473</v>
      </c>
      <c r="H167" s="22">
        <v>0</v>
      </c>
      <c r="I167" s="34">
        <v>0</v>
      </c>
      <c r="J167" s="22">
        <v>0</v>
      </c>
      <c r="K167" s="22">
        <v>0</v>
      </c>
      <c r="L167" s="22">
        <v>0</v>
      </c>
      <c r="M167" s="34">
        <v>0</v>
      </c>
      <c r="N167" s="22">
        <v>0</v>
      </c>
      <c r="O167" s="34">
        <v>0</v>
      </c>
      <c r="P167" s="22">
        <v>0</v>
      </c>
      <c r="Q167" s="22">
        <v>0</v>
      </c>
      <c r="R167" s="23">
        <v>0</v>
      </c>
      <c r="S167" s="42">
        <v>4473</v>
      </c>
      <c r="T167" s="42">
        <v>0</v>
      </c>
      <c r="U167" s="48">
        <v>0</v>
      </c>
      <c r="V167" s="35"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0</v>
      </c>
      <c r="AC167" s="28"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ht="12.75" customHeight="1" x14ac:dyDescent="0.3">
      <c r="A168" s="72" t="s">
        <v>54</v>
      </c>
      <c r="B168" s="36" t="s">
        <v>386</v>
      </c>
      <c r="C168" s="73" t="s">
        <v>44</v>
      </c>
      <c r="D168" s="74" t="s">
        <v>387</v>
      </c>
      <c r="E168" s="75">
        <v>53190246</v>
      </c>
      <c r="F168" s="33">
        <v>12836</v>
      </c>
      <c r="G168" s="21">
        <f t="shared" si="2"/>
        <v>327</v>
      </c>
      <c r="H168" s="22">
        <v>0</v>
      </c>
      <c r="I168" s="34">
        <v>0</v>
      </c>
      <c r="J168" s="22">
        <v>0</v>
      </c>
      <c r="K168" s="22">
        <v>0</v>
      </c>
      <c r="L168" s="22">
        <v>0</v>
      </c>
      <c r="M168" s="34">
        <v>0</v>
      </c>
      <c r="N168" s="22">
        <v>0</v>
      </c>
      <c r="O168" s="34">
        <v>0</v>
      </c>
      <c r="P168" s="22">
        <v>0</v>
      </c>
      <c r="Q168" s="22">
        <v>0</v>
      </c>
      <c r="R168" s="23">
        <v>0</v>
      </c>
      <c r="S168" s="42">
        <v>327</v>
      </c>
      <c r="T168" s="42">
        <v>0</v>
      </c>
      <c r="U168" s="48">
        <v>0</v>
      </c>
      <c r="V168" s="35"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0</v>
      </c>
      <c r="AC168" s="28"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ht="12.75" customHeight="1" x14ac:dyDescent="0.3">
      <c r="A169" s="72" t="s">
        <v>54</v>
      </c>
      <c r="B169" s="36" t="s">
        <v>388</v>
      </c>
      <c r="C169" s="73" t="s">
        <v>44</v>
      </c>
      <c r="D169" s="74" t="s">
        <v>389</v>
      </c>
      <c r="E169" s="75">
        <v>56167971</v>
      </c>
      <c r="F169" s="33">
        <v>117647</v>
      </c>
      <c r="G169" s="21">
        <f t="shared" si="2"/>
        <v>2479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2479</v>
      </c>
      <c r="T169" s="42">
        <v>0</v>
      </c>
      <c r="U169" s="48">
        <v>0</v>
      </c>
      <c r="V169" s="35"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ht="12.75" customHeight="1" x14ac:dyDescent="0.3">
      <c r="A170" s="72" t="s">
        <v>54</v>
      </c>
      <c r="B170" s="36" t="s">
        <v>390</v>
      </c>
      <c r="C170" s="73" t="s">
        <v>44</v>
      </c>
      <c r="D170" s="74" t="s">
        <v>391</v>
      </c>
      <c r="E170" s="75">
        <v>42270430</v>
      </c>
      <c r="F170" s="33">
        <v>22074</v>
      </c>
      <c r="G170" s="21">
        <f t="shared" si="2"/>
        <v>200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0</v>
      </c>
      <c r="N170" s="22">
        <v>0</v>
      </c>
      <c r="O170" s="34">
        <v>0</v>
      </c>
      <c r="P170" s="22">
        <v>0</v>
      </c>
      <c r="Q170" s="22">
        <v>0</v>
      </c>
      <c r="R170" s="23">
        <v>0</v>
      </c>
      <c r="S170" s="42">
        <v>0</v>
      </c>
      <c r="T170" s="42">
        <v>0</v>
      </c>
      <c r="U170" s="48">
        <v>200</v>
      </c>
      <c r="V170" s="35"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0</v>
      </c>
      <c r="AC170" s="28"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ht="12.75" customHeight="1" x14ac:dyDescent="0.3">
      <c r="A171" s="72" t="s">
        <v>54</v>
      </c>
      <c r="B171" s="73" t="s">
        <v>392</v>
      </c>
      <c r="C171" s="73" t="s">
        <v>44</v>
      </c>
      <c r="D171" s="74" t="s">
        <v>393</v>
      </c>
      <c r="E171" s="75">
        <v>56833903</v>
      </c>
      <c r="F171" s="33">
        <v>0</v>
      </c>
      <c r="G171" s="21">
        <f t="shared" si="2"/>
        <v>166</v>
      </c>
      <c r="H171" s="22">
        <v>0</v>
      </c>
      <c r="I171" s="34">
        <v>0</v>
      </c>
      <c r="J171" s="22">
        <v>0</v>
      </c>
      <c r="K171" s="22">
        <v>0</v>
      </c>
      <c r="L171" s="22">
        <v>0</v>
      </c>
      <c r="M171" s="34">
        <v>166</v>
      </c>
      <c r="N171" s="22">
        <v>0</v>
      </c>
      <c r="O171" s="34">
        <v>0</v>
      </c>
      <c r="P171" s="22">
        <v>0</v>
      </c>
      <c r="Q171" s="22">
        <v>0</v>
      </c>
      <c r="R171" s="23">
        <v>0</v>
      </c>
      <c r="S171" s="42">
        <v>0</v>
      </c>
      <c r="T171" s="42">
        <v>0</v>
      </c>
      <c r="U171" s="48">
        <v>0</v>
      </c>
      <c r="V171" s="35"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0</v>
      </c>
      <c r="AC171" s="28">
        <v>0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0</v>
      </c>
      <c r="AQ171" s="30"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ht="12.75" customHeight="1" x14ac:dyDescent="0.3">
      <c r="A172" s="72" t="s">
        <v>54</v>
      </c>
      <c r="B172" s="36" t="s">
        <v>394</v>
      </c>
      <c r="C172" s="73" t="s">
        <v>44</v>
      </c>
      <c r="D172" s="74" t="s">
        <v>395</v>
      </c>
      <c r="E172" s="75">
        <v>52135497</v>
      </c>
      <c r="F172" s="33">
        <v>20793</v>
      </c>
      <c r="G172" s="21">
        <f t="shared" si="2"/>
        <v>350</v>
      </c>
      <c r="H172" s="22">
        <v>0</v>
      </c>
      <c r="I172" s="34">
        <v>0</v>
      </c>
      <c r="J172" s="22">
        <v>0</v>
      </c>
      <c r="K172" s="22">
        <v>0</v>
      </c>
      <c r="L172" s="22">
        <v>0</v>
      </c>
      <c r="M172" s="34">
        <v>0</v>
      </c>
      <c r="N172" s="22">
        <v>0</v>
      </c>
      <c r="O172" s="34">
        <v>0</v>
      </c>
      <c r="P172" s="22">
        <v>0</v>
      </c>
      <c r="Q172" s="22">
        <v>0</v>
      </c>
      <c r="R172" s="23">
        <v>0</v>
      </c>
      <c r="S172" s="42">
        <v>0</v>
      </c>
      <c r="T172" s="42">
        <v>0</v>
      </c>
      <c r="U172" s="48">
        <v>350</v>
      </c>
      <c r="V172" s="35"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0</v>
      </c>
      <c r="AC172" s="28">
        <v>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v>0</v>
      </c>
      <c r="AR172" s="31">
        <v>0</v>
      </c>
      <c r="AS172" s="41">
        <v>0</v>
      </c>
      <c r="AT172" s="32">
        <v>0</v>
      </c>
      <c r="AU172" s="47">
        <v>0</v>
      </c>
    </row>
    <row r="173" spans="1:47" ht="12.75" customHeight="1" x14ac:dyDescent="0.3">
      <c r="A173" s="72" t="s">
        <v>54</v>
      </c>
      <c r="B173" s="36" t="s">
        <v>396</v>
      </c>
      <c r="C173" s="73" t="s">
        <v>44</v>
      </c>
      <c r="D173" s="74" t="s">
        <v>397</v>
      </c>
      <c r="E173" s="75">
        <v>45353093</v>
      </c>
      <c r="F173" s="33">
        <v>23336</v>
      </c>
      <c r="G173" s="21">
        <f t="shared" si="2"/>
        <v>2502</v>
      </c>
      <c r="H173" s="22">
        <v>0</v>
      </c>
      <c r="I173" s="34">
        <v>0</v>
      </c>
      <c r="J173" s="22">
        <v>0</v>
      </c>
      <c r="K173" s="22">
        <v>0</v>
      </c>
      <c r="L173" s="22">
        <v>0</v>
      </c>
      <c r="M173" s="34">
        <v>0</v>
      </c>
      <c r="N173" s="22">
        <v>0</v>
      </c>
      <c r="O173" s="34">
        <v>0</v>
      </c>
      <c r="P173" s="22">
        <v>0</v>
      </c>
      <c r="Q173" s="22">
        <v>0</v>
      </c>
      <c r="R173" s="23">
        <v>0</v>
      </c>
      <c r="S173" s="42">
        <v>2302</v>
      </c>
      <c r="T173" s="42">
        <v>0</v>
      </c>
      <c r="U173" s="48">
        <v>200</v>
      </c>
      <c r="V173" s="35"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0</v>
      </c>
      <c r="AC173" s="28"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ht="12.75" customHeight="1" x14ac:dyDescent="0.3">
      <c r="A174" s="72" t="s">
        <v>54</v>
      </c>
      <c r="B174" s="36" t="s">
        <v>398</v>
      </c>
      <c r="C174" s="73" t="s">
        <v>44</v>
      </c>
      <c r="D174" s="74" t="s">
        <v>399</v>
      </c>
      <c r="E174" s="75">
        <v>42415179</v>
      </c>
      <c r="F174" s="33">
        <v>35456</v>
      </c>
      <c r="G174" s="21">
        <f t="shared" si="2"/>
        <v>2125</v>
      </c>
      <c r="H174" s="22">
        <v>0</v>
      </c>
      <c r="I174" s="34">
        <v>0</v>
      </c>
      <c r="J174" s="22">
        <v>0</v>
      </c>
      <c r="K174" s="22">
        <v>0</v>
      </c>
      <c r="L174" s="22">
        <v>0</v>
      </c>
      <c r="M174" s="34">
        <v>0</v>
      </c>
      <c r="N174" s="22">
        <v>0</v>
      </c>
      <c r="O174" s="34">
        <v>0</v>
      </c>
      <c r="P174" s="22">
        <v>0</v>
      </c>
      <c r="Q174" s="22">
        <v>0</v>
      </c>
      <c r="R174" s="23">
        <v>0</v>
      </c>
      <c r="S174" s="42">
        <v>2125</v>
      </c>
      <c r="T174" s="42">
        <v>0</v>
      </c>
      <c r="U174" s="48">
        <v>0</v>
      </c>
      <c r="V174" s="35"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0</v>
      </c>
      <c r="AC174" s="28">
        <v>0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v>0</v>
      </c>
      <c r="AR174" s="31">
        <v>0</v>
      </c>
      <c r="AS174" s="41">
        <v>0</v>
      </c>
      <c r="AT174" s="32">
        <v>0</v>
      </c>
      <c r="AU174" s="47">
        <v>0</v>
      </c>
    </row>
    <row r="175" spans="1:47" ht="12.75" customHeight="1" x14ac:dyDescent="0.3">
      <c r="A175" s="72" t="s">
        <v>54</v>
      </c>
      <c r="B175" s="36" t="s">
        <v>400</v>
      </c>
      <c r="C175" s="73" t="s">
        <v>44</v>
      </c>
      <c r="D175" s="74" t="s">
        <v>401</v>
      </c>
      <c r="E175" s="75">
        <v>50224981</v>
      </c>
      <c r="F175" s="33">
        <v>52680</v>
      </c>
      <c r="G175" s="21">
        <f t="shared" si="2"/>
        <v>0</v>
      </c>
      <c r="H175" s="22">
        <v>0</v>
      </c>
      <c r="I175" s="34">
        <v>0</v>
      </c>
      <c r="J175" s="22">
        <v>0</v>
      </c>
      <c r="K175" s="22">
        <v>0</v>
      </c>
      <c r="L175" s="22">
        <v>0</v>
      </c>
      <c r="M175" s="34">
        <v>0</v>
      </c>
      <c r="N175" s="22">
        <v>0</v>
      </c>
      <c r="O175" s="34">
        <v>0</v>
      </c>
      <c r="P175" s="22">
        <v>0</v>
      </c>
      <c r="Q175" s="22">
        <v>0</v>
      </c>
      <c r="R175" s="23">
        <v>0</v>
      </c>
      <c r="S175" s="42">
        <v>0</v>
      </c>
      <c r="T175" s="42">
        <v>0</v>
      </c>
      <c r="U175" s="48">
        <v>0</v>
      </c>
      <c r="V175" s="35"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0</v>
      </c>
      <c r="AC175" s="28"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v>0</v>
      </c>
      <c r="AR175" s="31">
        <v>0</v>
      </c>
      <c r="AS175" s="41">
        <v>0</v>
      </c>
      <c r="AT175" s="32">
        <v>0</v>
      </c>
      <c r="AU175" s="47">
        <v>0</v>
      </c>
    </row>
    <row r="176" spans="1:47" ht="12.75" customHeight="1" x14ac:dyDescent="0.3">
      <c r="A176" s="72" t="s">
        <v>54</v>
      </c>
      <c r="B176" s="36" t="s">
        <v>402</v>
      </c>
      <c r="C176" s="73" t="s">
        <v>44</v>
      </c>
      <c r="D176" s="74" t="s">
        <v>403</v>
      </c>
      <c r="E176" s="75">
        <v>35839236</v>
      </c>
      <c r="F176" s="33">
        <v>582614</v>
      </c>
      <c r="G176" s="21">
        <f t="shared" si="2"/>
        <v>62645</v>
      </c>
      <c r="H176" s="22">
        <v>0</v>
      </c>
      <c r="I176" s="34">
        <v>0</v>
      </c>
      <c r="J176" s="22">
        <v>0</v>
      </c>
      <c r="K176" s="22">
        <v>0</v>
      </c>
      <c r="L176" s="22">
        <v>0</v>
      </c>
      <c r="M176" s="34">
        <v>1325</v>
      </c>
      <c r="N176" s="22">
        <v>0</v>
      </c>
      <c r="O176" s="34">
        <v>0</v>
      </c>
      <c r="P176" s="22">
        <v>2448</v>
      </c>
      <c r="Q176" s="22">
        <v>4950</v>
      </c>
      <c r="R176" s="23">
        <v>0</v>
      </c>
      <c r="S176" s="42">
        <v>50980</v>
      </c>
      <c r="T176" s="42">
        <v>2942</v>
      </c>
      <c r="U176" s="48">
        <v>0</v>
      </c>
      <c r="V176" s="35"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2918</v>
      </c>
      <c r="AC176" s="28">
        <v>75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75</v>
      </c>
      <c r="AJ176" s="29">
        <v>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ht="12.75" customHeight="1" x14ac:dyDescent="0.3">
      <c r="A177" s="72" t="s">
        <v>54</v>
      </c>
      <c r="B177" s="36" t="s">
        <v>404</v>
      </c>
      <c r="C177" s="73" t="s">
        <v>44</v>
      </c>
      <c r="D177" s="74" t="s">
        <v>405</v>
      </c>
      <c r="E177" s="75">
        <v>40245608</v>
      </c>
      <c r="F177" s="33">
        <v>5796</v>
      </c>
      <c r="G177" s="21">
        <f t="shared" si="2"/>
        <v>708</v>
      </c>
      <c r="H177" s="22">
        <v>0</v>
      </c>
      <c r="I177" s="34">
        <v>0</v>
      </c>
      <c r="J177" s="22">
        <v>0</v>
      </c>
      <c r="K177" s="22">
        <v>0</v>
      </c>
      <c r="L177" s="22">
        <v>0</v>
      </c>
      <c r="M177" s="34">
        <v>0</v>
      </c>
      <c r="N177" s="22">
        <v>0</v>
      </c>
      <c r="O177" s="34">
        <v>0</v>
      </c>
      <c r="P177" s="22">
        <v>0</v>
      </c>
      <c r="Q177" s="22">
        <v>0</v>
      </c>
      <c r="R177" s="23">
        <v>0</v>
      </c>
      <c r="S177" s="42">
        <v>708</v>
      </c>
      <c r="T177" s="42">
        <v>0</v>
      </c>
      <c r="U177" s="48">
        <v>0</v>
      </c>
      <c r="V177" s="35"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0</v>
      </c>
      <c r="AC177" s="28"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v>0</v>
      </c>
      <c r="AR177" s="31">
        <v>0</v>
      </c>
      <c r="AS177" s="41">
        <v>0</v>
      </c>
      <c r="AT177" s="32">
        <v>0</v>
      </c>
      <c r="AU177" s="47">
        <v>0</v>
      </c>
    </row>
    <row r="178" spans="1:47" ht="12.75" customHeight="1" x14ac:dyDescent="0.3">
      <c r="A178" s="72" t="s">
        <v>54</v>
      </c>
      <c r="B178" s="73" t="s">
        <v>406</v>
      </c>
      <c r="C178" s="73" t="s">
        <v>44</v>
      </c>
      <c r="D178" s="74" t="s">
        <v>407</v>
      </c>
      <c r="E178" s="75">
        <v>35751550</v>
      </c>
      <c r="F178" s="33">
        <v>0</v>
      </c>
      <c r="G178" s="21">
        <f t="shared" si="2"/>
        <v>467</v>
      </c>
      <c r="H178" s="22">
        <v>0</v>
      </c>
      <c r="I178" s="34">
        <v>0</v>
      </c>
      <c r="J178" s="22">
        <v>0</v>
      </c>
      <c r="K178" s="22">
        <v>0</v>
      </c>
      <c r="L178" s="22">
        <v>0</v>
      </c>
      <c r="M178" s="34">
        <v>0</v>
      </c>
      <c r="N178" s="22">
        <v>0</v>
      </c>
      <c r="O178" s="34">
        <v>0</v>
      </c>
      <c r="P178" s="22">
        <v>0</v>
      </c>
      <c r="Q178" s="22">
        <v>0</v>
      </c>
      <c r="R178" s="23">
        <v>0</v>
      </c>
      <c r="S178" s="42">
        <v>467</v>
      </c>
      <c r="T178" s="42">
        <v>0</v>
      </c>
      <c r="U178" s="48">
        <v>0</v>
      </c>
      <c r="V178" s="35"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0</v>
      </c>
      <c r="AC178" s="28"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v>0</v>
      </c>
      <c r="AR178" s="31">
        <v>0</v>
      </c>
      <c r="AS178" s="41">
        <v>0</v>
      </c>
      <c r="AT178" s="32">
        <v>0</v>
      </c>
      <c r="AU178" s="47">
        <v>0</v>
      </c>
    </row>
    <row r="179" spans="1:47" ht="12.75" customHeight="1" x14ac:dyDescent="0.3">
      <c r="A179" s="72" t="s">
        <v>54</v>
      </c>
      <c r="B179" s="73" t="s">
        <v>408</v>
      </c>
      <c r="C179" s="73" t="s">
        <v>44</v>
      </c>
      <c r="D179" s="74" t="s">
        <v>409</v>
      </c>
      <c r="E179" s="75">
        <v>90000038</v>
      </c>
      <c r="F179" s="33">
        <v>0</v>
      </c>
      <c r="G179" s="21">
        <f t="shared" si="2"/>
        <v>7253</v>
      </c>
      <c r="H179" s="22">
        <v>0</v>
      </c>
      <c r="I179" s="34">
        <v>0</v>
      </c>
      <c r="J179" s="22">
        <v>0</v>
      </c>
      <c r="K179" s="22">
        <v>0</v>
      </c>
      <c r="L179" s="22">
        <v>0</v>
      </c>
      <c r="M179" s="34">
        <v>0</v>
      </c>
      <c r="N179" s="22">
        <v>0</v>
      </c>
      <c r="O179" s="34">
        <v>0</v>
      </c>
      <c r="P179" s="22">
        <v>0</v>
      </c>
      <c r="Q179" s="22">
        <v>0</v>
      </c>
      <c r="R179" s="23">
        <v>0</v>
      </c>
      <c r="S179" s="42">
        <v>7253</v>
      </c>
      <c r="T179" s="42">
        <v>0</v>
      </c>
      <c r="U179" s="48">
        <v>0</v>
      </c>
      <c r="V179" s="35"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0</v>
      </c>
      <c r="AC179" s="28"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v>0</v>
      </c>
      <c r="AR179" s="31">
        <v>0</v>
      </c>
      <c r="AS179" s="41">
        <v>0</v>
      </c>
      <c r="AT179" s="32">
        <v>0</v>
      </c>
      <c r="AU179" s="47">
        <v>0</v>
      </c>
    </row>
    <row r="180" spans="1:47" ht="12.75" customHeight="1" x14ac:dyDescent="0.3">
      <c r="A180" s="72" t="s">
        <v>54</v>
      </c>
      <c r="B180" s="36" t="s">
        <v>410</v>
      </c>
      <c r="C180" s="73" t="s">
        <v>44</v>
      </c>
      <c r="D180" s="74" t="s">
        <v>411</v>
      </c>
      <c r="E180" s="75">
        <v>35872144</v>
      </c>
      <c r="F180" s="33">
        <v>63742</v>
      </c>
      <c r="G180" s="21">
        <f t="shared" si="2"/>
        <v>8330</v>
      </c>
      <c r="H180" s="22">
        <v>0</v>
      </c>
      <c r="I180" s="34">
        <v>0</v>
      </c>
      <c r="J180" s="22">
        <v>0</v>
      </c>
      <c r="K180" s="22">
        <v>0</v>
      </c>
      <c r="L180" s="22">
        <v>0</v>
      </c>
      <c r="M180" s="34">
        <v>0</v>
      </c>
      <c r="N180" s="22">
        <v>0</v>
      </c>
      <c r="O180" s="34">
        <v>0</v>
      </c>
      <c r="P180" s="22">
        <v>0</v>
      </c>
      <c r="Q180" s="22">
        <v>0</v>
      </c>
      <c r="R180" s="23">
        <v>0</v>
      </c>
      <c r="S180" s="42">
        <v>8330</v>
      </c>
      <c r="T180" s="42">
        <v>0</v>
      </c>
      <c r="U180" s="48">
        <v>0</v>
      </c>
      <c r="V180" s="35"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0</v>
      </c>
      <c r="AB180" s="27">
        <v>0</v>
      </c>
      <c r="AC180" s="28"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v>0</v>
      </c>
      <c r="AR180" s="31">
        <v>0</v>
      </c>
      <c r="AS180" s="41">
        <v>0</v>
      </c>
      <c r="AT180" s="32">
        <v>0</v>
      </c>
      <c r="AU180" s="47">
        <v>0</v>
      </c>
    </row>
    <row r="181" spans="1:47" ht="12.75" customHeight="1" x14ac:dyDescent="0.3">
      <c r="A181" s="72" t="s">
        <v>54</v>
      </c>
      <c r="B181" s="36" t="s">
        <v>412</v>
      </c>
      <c r="C181" s="73" t="s">
        <v>44</v>
      </c>
      <c r="D181" s="74" t="s">
        <v>413</v>
      </c>
      <c r="E181" s="75">
        <v>40646149</v>
      </c>
      <c r="F181" s="33">
        <v>155195</v>
      </c>
      <c r="G181" s="21">
        <f t="shared" si="2"/>
        <v>6931</v>
      </c>
      <c r="H181" s="22">
        <v>0</v>
      </c>
      <c r="I181" s="34">
        <v>0</v>
      </c>
      <c r="J181" s="22">
        <v>0</v>
      </c>
      <c r="K181" s="22">
        <v>0</v>
      </c>
      <c r="L181" s="22">
        <v>0</v>
      </c>
      <c r="M181" s="34">
        <v>0</v>
      </c>
      <c r="N181" s="22">
        <v>0</v>
      </c>
      <c r="O181" s="34">
        <v>0</v>
      </c>
      <c r="P181" s="22">
        <v>0</v>
      </c>
      <c r="Q181" s="22">
        <v>0</v>
      </c>
      <c r="R181" s="23">
        <v>0</v>
      </c>
      <c r="S181" s="42">
        <v>3731</v>
      </c>
      <c r="T181" s="42">
        <v>0</v>
      </c>
      <c r="U181" s="48">
        <v>3200</v>
      </c>
      <c r="V181" s="35"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0</v>
      </c>
      <c r="AC181" s="28">
        <v>0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v>0</v>
      </c>
      <c r="AR181" s="31">
        <v>0</v>
      </c>
      <c r="AS181" s="41">
        <v>0</v>
      </c>
      <c r="AT181" s="32">
        <v>0</v>
      </c>
      <c r="AU181" s="47">
        <v>0</v>
      </c>
    </row>
    <row r="182" spans="1:47" ht="12.75" customHeight="1" x14ac:dyDescent="0.3">
      <c r="A182" s="72" t="s">
        <v>54</v>
      </c>
      <c r="B182" s="73" t="s">
        <v>414</v>
      </c>
      <c r="C182" s="73" t="s">
        <v>44</v>
      </c>
      <c r="D182" s="74" t="s">
        <v>415</v>
      </c>
      <c r="E182" s="75">
        <v>90000088</v>
      </c>
      <c r="F182" s="33">
        <v>0</v>
      </c>
      <c r="G182" s="21">
        <f t="shared" si="2"/>
        <v>3638</v>
      </c>
      <c r="H182" s="22">
        <v>0</v>
      </c>
      <c r="I182" s="34">
        <v>0</v>
      </c>
      <c r="J182" s="22">
        <v>0</v>
      </c>
      <c r="K182" s="22">
        <v>0</v>
      </c>
      <c r="L182" s="22">
        <v>0</v>
      </c>
      <c r="M182" s="34">
        <v>0</v>
      </c>
      <c r="N182" s="22">
        <v>0</v>
      </c>
      <c r="O182" s="34">
        <v>0</v>
      </c>
      <c r="P182" s="22">
        <v>0</v>
      </c>
      <c r="Q182" s="22">
        <v>0</v>
      </c>
      <c r="R182" s="23">
        <v>0</v>
      </c>
      <c r="S182" s="42">
        <v>3638</v>
      </c>
      <c r="T182" s="42">
        <v>0</v>
      </c>
      <c r="U182" s="48">
        <v>0</v>
      </c>
      <c r="V182" s="35"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0</v>
      </c>
      <c r="AC182" s="28"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v>0</v>
      </c>
      <c r="AR182" s="31">
        <v>0</v>
      </c>
      <c r="AS182" s="41">
        <v>0</v>
      </c>
      <c r="AT182" s="32">
        <v>0</v>
      </c>
      <c r="AU182" s="47">
        <v>0</v>
      </c>
    </row>
    <row r="183" spans="1:47" ht="12.75" customHeight="1" x14ac:dyDescent="0.3">
      <c r="A183" s="72" t="s">
        <v>54</v>
      </c>
      <c r="B183" s="73" t="s">
        <v>416</v>
      </c>
      <c r="C183" s="73" t="s">
        <v>44</v>
      </c>
      <c r="D183" s="74" t="s">
        <v>417</v>
      </c>
      <c r="E183" s="75">
        <v>90000016</v>
      </c>
      <c r="F183" s="33">
        <v>0</v>
      </c>
      <c r="G183" s="21">
        <f t="shared" si="2"/>
        <v>3922</v>
      </c>
      <c r="H183" s="22">
        <v>0</v>
      </c>
      <c r="I183" s="34">
        <v>0</v>
      </c>
      <c r="J183" s="22">
        <v>0</v>
      </c>
      <c r="K183" s="22">
        <v>0</v>
      </c>
      <c r="L183" s="22">
        <v>0</v>
      </c>
      <c r="M183" s="34">
        <v>0</v>
      </c>
      <c r="N183" s="22">
        <v>0</v>
      </c>
      <c r="O183" s="34">
        <v>0</v>
      </c>
      <c r="P183" s="22">
        <v>0</v>
      </c>
      <c r="Q183" s="22">
        <v>0</v>
      </c>
      <c r="R183" s="23">
        <v>0</v>
      </c>
      <c r="S183" s="42">
        <v>3922</v>
      </c>
      <c r="T183" s="42">
        <v>0</v>
      </c>
      <c r="U183" s="48">
        <v>0</v>
      </c>
      <c r="V183" s="35"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0</v>
      </c>
      <c r="AC183" s="28"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ht="12.75" customHeight="1" x14ac:dyDescent="0.3">
      <c r="A184" s="72" t="s">
        <v>54</v>
      </c>
      <c r="B184" s="36" t="s">
        <v>418</v>
      </c>
      <c r="C184" s="73" t="s">
        <v>44</v>
      </c>
      <c r="D184" s="74" t="s">
        <v>419</v>
      </c>
      <c r="E184" s="75">
        <v>35893991</v>
      </c>
      <c r="F184" s="33">
        <v>1809667</v>
      </c>
      <c r="G184" s="21">
        <f t="shared" si="2"/>
        <v>273239</v>
      </c>
      <c r="H184" s="22">
        <v>0</v>
      </c>
      <c r="I184" s="34">
        <v>0</v>
      </c>
      <c r="J184" s="22">
        <v>0</v>
      </c>
      <c r="K184" s="22">
        <v>0</v>
      </c>
      <c r="L184" s="22">
        <v>0</v>
      </c>
      <c r="M184" s="34">
        <v>14240</v>
      </c>
      <c r="N184" s="22">
        <v>0</v>
      </c>
      <c r="O184" s="34">
        <v>0</v>
      </c>
      <c r="P184" s="22">
        <v>13754</v>
      </c>
      <c r="Q184" s="22">
        <v>10650</v>
      </c>
      <c r="R184" s="23">
        <v>4600</v>
      </c>
      <c r="S184" s="42">
        <v>183691</v>
      </c>
      <c r="T184" s="42">
        <v>40104</v>
      </c>
      <c r="U184" s="48">
        <v>6200</v>
      </c>
      <c r="V184" s="35"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9238</v>
      </c>
      <c r="AC184" s="28"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v>0</v>
      </c>
      <c r="AR184" s="31">
        <v>0</v>
      </c>
      <c r="AS184" s="41">
        <v>0</v>
      </c>
      <c r="AT184" s="32">
        <v>0</v>
      </c>
      <c r="AU184" s="47">
        <v>0</v>
      </c>
    </row>
    <row r="185" spans="1:47" ht="12.75" customHeight="1" x14ac:dyDescent="0.3">
      <c r="A185" s="72" t="s">
        <v>54</v>
      </c>
      <c r="B185" s="36" t="s">
        <v>420</v>
      </c>
      <c r="C185" s="73" t="s">
        <v>44</v>
      </c>
      <c r="D185" s="74" t="s">
        <v>421</v>
      </c>
      <c r="E185" s="75">
        <v>30851581</v>
      </c>
      <c r="F185" s="33">
        <v>685140</v>
      </c>
      <c r="G185" s="21">
        <f t="shared" si="2"/>
        <v>81603</v>
      </c>
      <c r="H185" s="22">
        <v>3560</v>
      </c>
      <c r="I185" s="34">
        <v>0</v>
      </c>
      <c r="J185" s="22">
        <v>0</v>
      </c>
      <c r="K185" s="22">
        <v>0</v>
      </c>
      <c r="L185" s="22">
        <v>0</v>
      </c>
      <c r="M185" s="34">
        <v>4666</v>
      </c>
      <c r="N185" s="22">
        <v>0</v>
      </c>
      <c r="O185" s="34">
        <v>0</v>
      </c>
      <c r="P185" s="22">
        <v>4194</v>
      </c>
      <c r="Q185" s="22">
        <v>1500</v>
      </c>
      <c r="R185" s="23">
        <v>2100</v>
      </c>
      <c r="S185" s="42">
        <v>55267</v>
      </c>
      <c r="T185" s="42">
        <v>10316</v>
      </c>
      <c r="U185" s="48">
        <v>0</v>
      </c>
      <c r="V185" s="35"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4212</v>
      </c>
      <c r="AC185" s="28">
        <v>1224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1224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v>0</v>
      </c>
      <c r="AR185" s="31">
        <v>0</v>
      </c>
      <c r="AS185" s="41">
        <v>0</v>
      </c>
      <c r="AT185" s="32">
        <v>0</v>
      </c>
      <c r="AU185" s="47">
        <v>987</v>
      </c>
    </row>
    <row r="186" spans="1:47" ht="12.75" customHeight="1" x14ac:dyDescent="0.3">
      <c r="A186" s="72" t="s">
        <v>54</v>
      </c>
      <c r="B186" s="73" t="s">
        <v>422</v>
      </c>
      <c r="C186" s="73" t="s">
        <v>44</v>
      </c>
      <c r="D186" s="74" t="s">
        <v>423</v>
      </c>
      <c r="E186" s="75">
        <v>41534174</v>
      </c>
      <c r="F186" s="33">
        <v>0</v>
      </c>
      <c r="G186" s="21">
        <f t="shared" si="2"/>
        <v>2554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0</v>
      </c>
      <c r="N186" s="22">
        <v>0</v>
      </c>
      <c r="O186" s="34">
        <v>0</v>
      </c>
      <c r="P186" s="22">
        <v>0</v>
      </c>
      <c r="Q186" s="22">
        <v>0</v>
      </c>
      <c r="R186" s="23">
        <v>0</v>
      </c>
      <c r="S186" s="42">
        <v>2554</v>
      </c>
      <c r="T186" s="42">
        <v>0</v>
      </c>
      <c r="U186" s="48">
        <v>0</v>
      </c>
      <c r="V186" s="35"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0</v>
      </c>
      <c r="AC186" s="28"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ht="12.75" customHeight="1" x14ac:dyDescent="0.3">
      <c r="A187" s="72" t="s">
        <v>54</v>
      </c>
      <c r="B187" s="73" t="s">
        <v>424</v>
      </c>
      <c r="C187" s="73" t="s">
        <v>44</v>
      </c>
      <c r="D187" s="74" t="s">
        <v>425</v>
      </c>
      <c r="E187" s="75">
        <v>31342809</v>
      </c>
      <c r="F187" s="33">
        <v>0</v>
      </c>
      <c r="G187" s="21">
        <f t="shared" si="2"/>
        <v>3924</v>
      </c>
      <c r="H187" s="22">
        <v>0</v>
      </c>
      <c r="I187" s="34">
        <v>0</v>
      </c>
      <c r="J187" s="22">
        <v>0</v>
      </c>
      <c r="K187" s="22">
        <v>0</v>
      </c>
      <c r="L187" s="22">
        <v>0</v>
      </c>
      <c r="M187" s="34">
        <v>0</v>
      </c>
      <c r="N187" s="22">
        <v>0</v>
      </c>
      <c r="O187" s="34">
        <v>0</v>
      </c>
      <c r="P187" s="22">
        <v>0</v>
      </c>
      <c r="Q187" s="22">
        <v>0</v>
      </c>
      <c r="R187" s="23">
        <v>0</v>
      </c>
      <c r="S187" s="42">
        <v>3924</v>
      </c>
      <c r="T187" s="42">
        <v>0</v>
      </c>
      <c r="U187" s="48">
        <v>0</v>
      </c>
      <c r="V187" s="35"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0</v>
      </c>
      <c r="AC187" s="28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ht="12.75" customHeight="1" x14ac:dyDescent="0.3">
      <c r="A188" s="72" t="s">
        <v>54</v>
      </c>
      <c r="B188" s="36" t="s">
        <v>426</v>
      </c>
      <c r="C188" s="73" t="s">
        <v>44</v>
      </c>
      <c r="D188" s="74" t="s">
        <v>427</v>
      </c>
      <c r="E188" s="75">
        <v>35969318</v>
      </c>
      <c r="F188" s="33">
        <v>425780</v>
      </c>
      <c r="G188" s="21">
        <f t="shared" si="2"/>
        <v>89416</v>
      </c>
      <c r="H188" s="22">
        <v>0</v>
      </c>
      <c r="I188" s="34">
        <v>0</v>
      </c>
      <c r="J188" s="22">
        <v>0</v>
      </c>
      <c r="K188" s="22">
        <v>0</v>
      </c>
      <c r="L188" s="22">
        <v>0</v>
      </c>
      <c r="M188" s="34">
        <v>2086</v>
      </c>
      <c r="N188" s="22">
        <v>0</v>
      </c>
      <c r="O188" s="34">
        <v>0</v>
      </c>
      <c r="P188" s="22">
        <v>2683</v>
      </c>
      <c r="Q188" s="22">
        <v>0</v>
      </c>
      <c r="R188" s="23">
        <v>0</v>
      </c>
      <c r="S188" s="42">
        <v>23551</v>
      </c>
      <c r="T188" s="42">
        <v>61096</v>
      </c>
      <c r="U188" s="48">
        <v>0</v>
      </c>
      <c r="V188" s="35"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2581</v>
      </c>
      <c r="AC188" s="28"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v>0</v>
      </c>
      <c r="AR188" s="31">
        <v>0</v>
      </c>
      <c r="AS188" s="41">
        <v>0</v>
      </c>
      <c r="AT188" s="32">
        <v>0</v>
      </c>
      <c r="AU188" s="47">
        <v>0</v>
      </c>
    </row>
    <row r="189" spans="1:47" ht="12.75" customHeight="1" x14ac:dyDescent="0.3">
      <c r="A189" s="72" t="s">
        <v>54</v>
      </c>
      <c r="B189" s="36" t="s">
        <v>428</v>
      </c>
      <c r="C189" s="73" t="s">
        <v>44</v>
      </c>
      <c r="D189" s="74" t="s">
        <v>429</v>
      </c>
      <c r="E189" s="75">
        <v>40788989</v>
      </c>
      <c r="F189" s="33">
        <v>86672</v>
      </c>
      <c r="G189" s="21">
        <f t="shared" si="2"/>
        <v>7424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0</v>
      </c>
      <c r="N189" s="22">
        <v>0</v>
      </c>
      <c r="O189" s="34">
        <v>0</v>
      </c>
      <c r="P189" s="22">
        <v>0</v>
      </c>
      <c r="Q189" s="22">
        <v>0</v>
      </c>
      <c r="R189" s="23">
        <v>0</v>
      </c>
      <c r="S189" s="42">
        <v>6374</v>
      </c>
      <c r="T189" s="42">
        <v>0</v>
      </c>
      <c r="U189" s="48">
        <v>1050</v>
      </c>
      <c r="V189" s="35"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0</v>
      </c>
      <c r="AC189" s="28"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ht="12.75" customHeight="1" x14ac:dyDescent="0.3">
      <c r="A190" s="72" t="s">
        <v>54</v>
      </c>
      <c r="B190" s="36" t="s">
        <v>430</v>
      </c>
      <c r="C190" s="73" t="s">
        <v>44</v>
      </c>
      <c r="D190" s="74" t="s">
        <v>431</v>
      </c>
      <c r="E190" s="75">
        <v>35923890</v>
      </c>
      <c r="F190" s="33">
        <v>2843558</v>
      </c>
      <c r="G190" s="21">
        <f t="shared" si="2"/>
        <v>419279</v>
      </c>
      <c r="H190" s="22">
        <v>0</v>
      </c>
      <c r="I190" s="34">
        <v>0</v>
      </c>
      <c r="J190" s="22">
        <v>1200</v>
      </c>
      <c r="K190" s="22">
        <v>0</v>
      </c>
      <c r="L190" s="22">
        <v>0</v>
      </c>
      <c r="M190" s="34">
        <v>7251</v>
      </c>
      <c r="N190" s="22">
        <v>0</v>
      </c>
      <c r="O190" s="34">
        <v>0</v>
      </c>
      <c r="P190" s="22">
        <v>21490</v>
      </c>
      <c r="Q190" s="22">
        <v>18600</v>
      </c>
      <c r="R190" s="23">
        <v>5700</v>
      </c>
      <c r="S190" s="42">
        <v>255810</v>
      </c>
      <c r="T190" s="42">
        <v>104028</v>
      </c>
      <c r="U190" s="48">
        <v>5200</v>
      </c>
      <c r="V190" s="35"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14055</v>
      </c>
      <c r="AC190" s="28"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ht="12.75" customHeight="1" x14ac:dyDescent="0.3">
      <c r="A191" s="72" t="s">
        <v>54</v>
      </c>
      <c r="B191" s="36" t="s">
        <v>432</v>
      </c>
      <c r="C191" s="73" t="s">
        <v>44</v>
      </c>
      <c r="D191" s="74" t="s">
        <v>433</v>
      </c>
      <c r="E191" s="75">
        <v>90000283</v>
      </c>
      <c r="F191" s="33">
        <v>57313</v>
      </c>
      <c r="G191" s="21">
        <f t="shared" si="2"/>
        <v>34163</v>
      </c>
      <c r="H191" s="22">
        <v>0</v>
      </c>
      <c r="I191" s="34">
        <v>0</v>
      </c>
      <c r="J191" s="22">
        <v>0</v>
      </c>
      <c r="K191" s="22">
        <v>0</v>
      </c>
      <c r="L191" s="22">
        <v>0</v>
      </c>
      <c r="M191" s="34">
        <v>0</v>
      </c>
      <c r="N191" s="22">
        <v>0</v>
      </c>
      <c r="O191" s="34">
        <v>0</v>
      </c>
      <c r="P191" s="22">
        <v>0</v>
      </c>
      <c r="Q191" s="22">
        <v>0</v>
      </c>
      <c r="R191" s="23">
        <v>0</v>
      </c>
      <c r="S191" s="42">
        <v>33513</v>
      </c>
      <c r="T191" s="42">
        <v>0</v>
      </c>
      <c r="U191" s="48">
        <v>650</v>
      </c>
      <c r="V191" s="35"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0</v>
      </c>
      <c r="AC191" s="28"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v>0</v>
      </c>
      <c r="AR191" s="31">
        <v>0</v>
      </c>
      <c r="AS191" s="41">
        <v>0</v>
      </c>
      <c r="AT191" s="32">
        <v>0</v>
      </c>
      <c r="AU191" s="47">
        <v>0</v>
      </c>
    </row>
    <row r="192" spans="1:47" ht="12.75" customHeight="1" x14ac:dyDescent="0.3">
      <c r="A192" s="72" t="s">
        <v>54</v>
      </c>
      <c r="B192" s="36" t="s">
        <v>434</v>
      </c>
      <c r="C192" s="73" t="s">
        <v>44</v>
      </c>
      <c r="D192" s="74" t="s">
        <v>435</v>
      </c>
      <c r="E192" s="75">
        <v>90000153</v>
      </c>
      <c r="F192" s="33">
        <v>292710</v>
      </c>
      <c r="G192" s="21">
        <f t="shared" si="2"/>
        <v>12943</v>
      </c>
      <c r="H192" s="22">
        <v>0</v>
      </c>
      <c r="I192" s="34">
        <v>0</v>
      </c>
      <c r="J192" s="22">
        <v>0</v>
      </c>
      <c r="K192" s="22">
        <v>0</v>
      </c>
      <c r="L192" s="22">
        <v>0</v>
      </c>
      <c r="M192" s="34">
        <v>0</v>
      </c>
      <c r="N192" s="22">
        <v>0</v>
      </c>
      <c r="O192" s="34">
        <v>0</v>
      </c>
      <c r="P192" s="22">
        <v>0</v>
      </c>
      <c r="Q192" s="22">
        <v>0</v>
      </c>
      <c r="R192" s="23">
        <v>0</v>
      </c>
      <c r="S192" s="42">
        <v>12943</v>
      </c>
      <c r="T192" s="42">
        <v>0</v>
      </c>
      <c r="U192" s="48">
        <v>0</v>
      </c>
      <c r="V192" s="35"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0</v>
      </c>
      <c r="AC192" s="28"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ht="12.75" customHeight="1" x14ac:dyDescent="0.3">
      <c r="A193" s="72" t="s">
        <v>54</v>
      </c>
      <c r="B193" s="73" t="s">
        <v>436</v>
      </c>
      <c r="C193" s="73" t="s">
        <v>44</v>
      </c>
      <c r="D193" s="74" t="s">
        <v>437</v>
      </c>
      <c r="E193" s="75">
        <v>31745440</v>
      </c>
      <c r="F193" s="33">
        <v>0</v>
      </c>
      <c r="G193" s="21">
        <f t="shared" si="2"/>
        <v>3383</v>
      </c>
      <c r="H193" s="22">
        <v>0</v>
      </c>
      <c r="I193" s="34">
        <v>0</v>
      </c>
      <c r="J193" s="22">
        <v>0</v>
      </c>
      <c r="K193" s="22">
        <v>0</v>
      </c>
      <c r="L193" s="22">
        <v>0</v>
      </c>
      <c r="M193" s="34">
        <v>2291</v>
      </c>
      <c r="N193" s="22">
        <v>0</v>
      </c>
      <c r="O193" s="34">
        <v>0</v>
      </c>
      <c r="P193" s="22">
        <v>0</v>
      </c>
      <c r="Q193" s="22">
        <v>0</v>
      </c>
      <c r="R193" s="23">
        <v>0</v>
      </c>
      <c r="S193" s="42">
        <v>1092</v>
      </c>
      <c r="T193" s="42">
        <v>0</v>
      </c>
      <c r="U193" s="48">
        <v>0</v>
      </c>
      <c r="V193" s="35">
        <v>0</v>
      </c>
      <c r="W193" s="24">
        <v>0</v>
      </c>
      <c r="X193" s="25">
        <v>0</v>
      </c>
      <c r="Y193" s="26">
        <v>0</v>
      </c>
      <c r="Z193" s="49">
        <v>0</v>
      </c>
      <c r="AA193" s="45">
        <v>0</v>
      </c>
      <c r="AB193" s="27">
        <v>0</v>
      </c>
      <c r="AC193" s="28"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ht="12.75" customHeight="1" x14ac:dyDescent="0.3">
      <c r="A194" s="72" t="s">
        <v>54</v>
      </c>
      <c r="B194" s="36" t="s">
        <v>438</v>
      </c>
      <c r="C194" s="73" t="s">
        <v>44</v>
      </c>
      <c r="D194" s="74" t="s">
        <v>439</v>
      </c>
      <c r="E194" s="75">
        <v>31821677</v>
      </c>
      <c r="F194" s="33">
        <v>151462</v>
      </c>
      <c r="G194" s="21">
        <f t="shared" si="2"/>
        <v>12334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0</v>
      </c>
      <c r="N194" s="22">
        <v>0</v>
      </c>
      <c r="O194" s="34">
        <v>0</v>
      </c>
      <c r="P194" s="22">
        <v>0</v>
      </c>
      <c r="Q194" s="22">
        <v>0</v>
      </c>
      <c r="R194" s="23">
        <v>0</v>
      </c>
      <c r="S194" s="42">
        <v>12334</v>
      </c>
      <c r="T194" s="42">
        <v>0</v>
      </c>
      <c r="U194" s="48">
        <v>0</v>
      </c>
      <c r="V194" s="35"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0</v>
      </c>
      <c r="AC194" s="28"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v>0</v>
      </c>
      <c r="AR194" s="31">
        <v>0</v>
      </c>
      <c r="AS194" s="41">
        <v>0</v>
      </c>
      <c r="AT194" s="32">
        <v>0</v>
      </c>
      <c r="AU194" s="47">
        <v>0</v>
      </c>
    </row>
    <row r="195" spans="1:47" ht="12.75" customHeight="1" x14ac:dyDescent="0.3">
      <c r="A195" s="72" t="s">
        <v>54</v>
      </c>
      <c r="B195" s="36" t="s">
        <v>440</v>
      </c>
      <c r="C195" s="73" t="s">
        <v>44</v>
      </c>
      <c r="D195" s="74" t="s">
        <v>441</v>
      </c>
      <c r="E195" s="75">
        <v>35870494</v>
      </c>
      <c r="F195" s="33">
        <v>1280202</v>
      </c>
      <c r="G195" s="21">
        <f t="shared" ref="G195:G258" si="3">SUM(H195:U195)</f>
        <v>116970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11142</v>
      </c>
      <c r="N195" s="22">
        <v>0</v>
      </c>
      <c r="O195" s="34">
        <v>0</v>
      </c>
      <c r="P195" s="22">
        <v>6122</v>
      </c>
      <c r="Q195" s="22">
        <v>8850</v>
      </c>
      <c r="R195" s="23">
        <v>0</v>
      </c>
      <c r="S195" s="42">
        <v>75158</v>
      </c>
      <c r="T195" s="42">
        <v>15698</v>
      </c>
      <c r="U195" s="48">
        <v>0</v>
      </c>
      <c r="V195" s="35"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6205</v>
      </c>
      <c r="AC195" s="28">
        <v>2850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2850</v>
      </c>
      <c r="AN195" s="51">
        <v>0</v>
      </c>
      <c r="AO195" s="51">
        <v>0</v>
      </c>
      <c r="AP195" s="43">
        <v>0</v>
      </c>
      <c r="AQ195" s="30">
        <v>0</v>
      </c>
      <c r="AR195" s="31">
        <v>0</v>
      </c>
      <c r="AS195" s="41">
        <v>0</v>
      </c>
      <c r="AT195" s="32">
        <v>0</v>
      </c>
      <c r="AU195" s="47">
        <v>100</v>
      </c>
    </row>
    <row r="196" spans="1:47" ht="12.75" customHeight="1" x14ac:dyDescent="0.3">
      <c r="A196" s="72" t="s">
        <v>54</v>
      </c>
      <c r="B196" s="73" t="s">
        <v>442</v>
      </c>
      <c r="C196" s="73" t="s">
        <v>44</v>
      </c>
      <c r="D196" s="74" t="s">
        <v>443</v>
      </c>
      <c r="E196" s="75">
        <v>30801630</v>
      </c>
      <c r="F196" s="33">
        <v>0</v>
      </c>
      <c r="G196" s="21">
        <f t="shared" si="3"/>
        <v>9468</v>
      </c>
      <c r="H196" s="22">
        <v>0</v>
      </c>
      <c r="I196" s="34">
        <v>0</v>
      </c>
      <c r="J196" s="22">
        <v>0</v>
      </c>
      <c r="K196" s="22">
        <v>0</v>
      </c>
      <c r="L196" s="22">
        <v>0</v>
      </c>
      <c r="M196" s="34">
        <v>0</v>
      </c>
      <c r="N196" s="22">
        <v>0</v>
      </c>
      <c r="O196" s="34">
        <v>0</v>
      </c>
      <c r="P196" s="22">
        <v>0</v>
      </c>
      <c r="Q196" s="22">
        <v>0</v>
      </c>
      <c r="R196" s="23">
        <v>0</v>
      </c>
      <c r="S196" s="42">
        <v>9468</v>
      </c>
      <c r="T196" s="42">
        <v>0</v>
      </c>
      <c r="U196" s="48">
        <v>0</v>
      </c>
      <c r="V196" s="35"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0</v>
      </c>
      <c r="AC196" s="28"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ht="12.75" customHeight="1" x14ac:dyDescent="0.3">
      <c r="A197" s="72" t="s">
        <v>54</v>
      </c>
      <c r="B197" s="36" t="s">
        <v>444</v>
      </c>
      <c r="C197" s="73" t="s">
        <v>44</v>
      </c>
      <c r="D197" s="74" t="s">
        <v>445</v>
      </c>
      <c r="E197" s="75">
        <v>36661295</v>
      </c>
      <c r="F197" s="33">
        <v>154265</v>
      </c>
      <c r="G197" s="21">
        <f t="shared" si="3"/>
        <v>14098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0</v>
      </c>
      <c r="N197" s="22">
        <v>0</v>
      </c>
      <c r="O197" s="34">
        <v>0</v>
      </c>
      <c r="P197" s="22">
        <v>0</v>
      </c>
      <c r="Q197" s="22">
        <v>0</v>
      </c>
      <c r="R197" s="23">
        <v>0</v>
      </c>
      <c r="S197" s="42">
        <v>12748</v>
      </c>
      <c r="T197" s="42">
        <v>0</v>
      </c>
      <c r="U197" s="48">
        <v>1350</v>
      </c>
      <c r="V197" s="35"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0</v>
      </c>
      <c r="AC197" s="28"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ht="12.75" customHeight="1" x14ac:dyDescent="0.3">
      <c r="A198" s="72" t="s">
        <v>54</v>
      </c>
      <c r="B198" s="36" t="s">
        <v>446</v>
      </c>
      <c r="C198" s="73" t="s">
        <v>44</v>
      </c>
      <c r="D198" s="74" t="s">
        <v>447</v>
      </c>
      <c r="E198" s="75">
        <v>36289027</v>
      </c>
      <c r="F198" s="33">
        <v>316951</v>
      </c>
      <c r="G198" s="21">
        <f t="shared" si="3"/>
        <v>21601</v>
      </c>
      <c r="H198" s="22">
        <v>0</v>
      </c>
      <c r="I198" s="34">
        <v>0</v>
      </c>
      <c r="J198" s="22">
        <v>0</v>
      </c>
      <c r="K198" s="22">
        <v>0</v>
      </c>
      <c r="L198" s="22">
        <v>0</v>
      </c>
      <c r="M198" s="34">
        <v>0</v>
      </c>
      <c r="N198" s="22">
        <v>0</v>
      </c>
      <c r="O198" s="34">
        <v>0</v>
      </c>
      <c r="P198" s="22">
        <v>0</v>
      </c>
      <c r="Q198" s="22">
        <v>0</v>
      </c>
      <c r="R198" s="23">
        <v>0</v>
      </c>
      <c r="S198" s="42">
        <v>21601</v>
      </c>
      <c r="T198" s="42">
        <v>0</v>
      </c>
      <c r="U198" s="48">
        <v>0</v>
      </c>
      <c r="V198" s="35"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0</v>
      </c>
      <c r="AC198" s="28"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v>0</v>
      </c>
      <c r="AR198" s="31">
        <v>0</v>
      </c>
      <c r="AS198" s="41">
        <v>0</v>
      </c>
      <c r="AT198" s="32">
        <v>0</v>
      </c>
      <c r="AU198" s="47">
        <v>0</v>
      </c>
    </row>
    <row r="199" spans="1:47" ht="12.75" customHeight="1" x14ac:dyDescent="0.3">
      <c r="A199" s="72" t="s">
        <v>54</v>
      </c>
      <c r="B199" s="73" t="s">
        <v>448</v>
      </c>
      <c r="C199" s="73" t="s">
        <v>44</v>
      </c>
      <c r="D199" s="74" t="s">
        <v>449</v>
      </c>
      <c r="E199" s="75">
        <v>36788571</v>
      </c>
      <c r="F199" s="33">
        <v>0</v>
      </c>
      <c r="G199" s="21">
        <f t="shared" si="3"/>
        <v>28990</v>
      </c>
      <c r="H199" s="22">
        <v>0</v>
      </c>
      <c r="I199" s="34">
        <v>0</v>
      </c>
      <c r="J199" s="22">
        <v>0</v>
      </c>
      <c r="K199" s="22">
        <v>0</v>
      </c>
      <c r="L199" s="22">
        <v>0</v>
      </c>
      <c r="M199" s="34">
        <v>0</v>
      </c>
      <c r="N199" s="22">
        <v>0</v>
      </c>
      <c r="O199" s="34">
        <v>0</v>
      </c>
      <c r="P199" s="22">
        <v>0</v>
      </c>
      <c r="Q199" s="22">
        <v>0</v>
      </c>
      <c r="R199" s="23">
        <v>0</v>
      </c>
      <c r="S199" s="42">
        <v>28990</v>
      </c>
      <c r="T199" s="42">
        <v>0</v>
      </c>
      <c r="U199" s="48">
        <v>0</v>
      </c>
      <c r="V199" s="35"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0</v>
      </c>
      <c r="AC199" s="28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ht="12.75" customHeight="1" x14ac:dyDescent="0.3">
      <c r="A200" s="72" t="s">
        <v>54</v>
      </c>
      <c r="B200" s="36" t="s">
        <v>450</v>
      </c>
      <c r="C200" s="73" t="s">
        <v>44</v>
      </c>
      <c r="D200" s="74" t="s">
        <v>451</v>
      </c>
      <c r="E200" s="75">
        <v>35972181</v>
      </c>
      <c r="F200" s="33">
        <v>1894354</v>
      </c>
      <c r="G200" s="21">
        <f t="shared" si="3"/>
        <v>134044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0</v>
      </c>
      <c r="N200" s="22">
        <v>0</v>
      </c>
      <c r="O200" s="34">
        <v>0</v>
      </c>
      <c r="P200" s="22">
        <v>6749</v>
      </c>
      <c r="Q200" s="22">
        <v>0</v>
      </c>
      <c r="R200" s="23">
        <v>0</v>
      </c>
      <c r="S200" s="42">
        <v>107525</v>
      </c>
      <c r="T200" s="42">
        <v>19770</v>
      </c>
      <c r="U200" s="48">
        <v>0</v>
      </c>
      <c r="V200" s="35"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0</v>
      </c>
      <c r="AC200" s="28"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v>0</v>
      </c>
      <c r="AR200" s="31">
        <v>0</v>
      </c>
      <c r="AS200" s="41">
        <v>0</v>
      </c>
      <c r="AT200" s="32">
        <v>0</v>
      </c>
      <c r="AU200" s="47">
        <v>0</v>
      </c>
    </row>
    <row r="201" spans="1:47" ht="12.75" customHeight="1" x14ac:dyDescent="0.3">
      <c r="A201" s="72" t="s">
        <v>54</v>
      </c>
      <c r="B201" s="36" t="s">
        <v>452</v>
      </c>
      <c r="C201" s="73" t="s">
        <v>44</v>
      </c>
      <c r="D201" s="74" t="s">
        <v>453</v>
      </c>
      <c r="E201" s="75">
        <v>30853575</v>
      </c>
      <c r="F201" s="33">
        <v>226823</v>
      </c>
      <c r="G201" s="21">
        <f t="shared" si="3"/>
        <v>14446</v>
      </c>
      <c r="H201" s="22">
        <v>0</v>
      </c>
      <c r="I201" s="34">
        <v>0</v>
      </c>
      <c r="J201" s="22">
        <v>0</v>
      </c>
      <c r="K201" s="22">
        <v>0</v>
      </c>
      <c r="L201" s="22">
        <v>0</v>
      </c>
      <c r="M201" s="34">
        <v>0</v>
      </c>
      <c r="N201" s="22">
        <v>0</v>
      </c>
      <c r="O201" s="34">
        <v>0</v>
      </c>
      <c r="P201" s="22">
        <v>0</v>
      </c>
      <c r="Q201" s="22">
        <v>0</v>
      </c>
      <c r="R201" s="23">
        <v>0</v>
      </c>
      <c r="S201" s="42">
        <v>12096</v>
      </c>
      <c r="T201" s="42">
        <v>0</v>
      </c>
      <c r="U201" s="48">
        <v>2350</v>
      </c>
      <c r="V201" s="35"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0</v>
      </c>
      <c r="AC201" s="28"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v>0</v>
      </c>
      <c r="AR201" s="31">
        <v>0</v>
      </c>
      <c r="AS201" s="41">
        <v>0</v>
      </c>
      <c r="AT201" s="32">
        <v>0</v>
      </c>
      <c r="AU201" s="47">
        <v>0</v>
      </c>
    </row>
    <row r="202" spans="1:47" ht="12.75" customHeight="1" x14ac:dyDescent="0.3">
      <c r="A202" s="72" t="s">
        <v>54</v>
      </c>
      <c r="B202" s="73" t="s">
        <v>454</v>
      </c>
      <c r="C202" s="73" t="s">
        <v>44</v>
      </c>
      <c r="D202" s="74" t="s">
        <v>455</v>
      </c>
      <c r="E202" s="75">
        <v>32823274</v>
      </c>
      <c r="F202" s="33">
        <v>0</v>
      </c>
      <c r="G202" s="21">
        <f t="shared" si="3"/>
        <v>2832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0</v>
      </c>
      <c r="N202" s="22">
        <v>0</v>
      </c>
      <c r="O202" s="34">
        <v>0</v>
      </c>
      <c r="P202" s="22">
        <v>0</v>
      </c>
      <c r="Q202" s="22">
        <v>0</v>
      </c>
      <c r="R202" s="23">
        <v>0</v>
      </c>
      <c r="S202" s="42">
        <v>2832</v>
      </c>
      <c r="T202" s="42">
        <v>0</v>
      </c>
      <c r="U202" s="48">
        <v>0</v>
      </c>
      <c r="V202" s="35"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0</v>
      </c>
      <c r="AC202" s="28"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ht="12.75" customHeight="1" x14ac:dyDescent="0.3">
      <c r="A203" s="72" t="s">
        <v>54</v>
      </c>
      <c r="B203" s="36" t="s">
        <v>456</v>
      </c>
      <c r="C203" s="73" t="s">
        <v>44</v>
      </c>
      <c r="D203" s="74" t="s">
        <v>457</v>
      </c>
      <c r="E203" s="75">
        <v>35998407</v>
      </c>
      <c r="F203" s="33">
        <v>792387</v>
      </c>
      <c r="G203" s="21">
        <f t="shared" si="3"/>
        <v>153885</v>
      </c>
      <c r="H203" s="22">
        <v>3904</v>
      </c>
      <c r="I203" s="34">
        <v>0</v>
      </c>
      <c r="J203" s="22">
        <v>0</v>
      </c>
      <c r="K203" s="22">
        <v>0</v>
      </c>
      <c r="L203" s="22">
        <v>0</v>
      </c>
      <c r="M203" s="34">
        <v>5485</v>
      </c>
      <c r="N203" s="22">
        <v>0</v>
      </c>
      <c r="O203" s="34">
        <v>0</v>
      </c>
      <c r="P203" s="22">
        <v>6398</v>
      </c>
      <c r="Q203" s="22">
        <v>2250</v>
      </c>
      <c r="R203" s="23">
        <v>1300</v>
      </c>
      <c r="S203" s="42">
        <v>8214</v>
      </c>
      <c r="T203" s="42">
        <v>126334</v>
      </c>
      <c r="U203" s="48">
        <v>0</v>
      </c>
      <c r="V203" s="35"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16946</v>
      </c>
      <c r="AC203" s="28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0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v>0</v>
      </c>
      <c r="AR203" s="31">
        <v>0</v>
      </c>
      <c r="AS203" s="41">
        <v>0</v>
      </c>
      <c r="AT203" s="32">
        <v>0</v>
      </c>
      <c r="AU203" s="47">
        <v>0</v>
      </c>
    </row>
    <row r="204" spans="1:47" ht="12.75" customHeight="1" x14ac:dyDescent="0.3">
      <c r="A204" s="72" t="s">
        <v>54</v>
      </c>
      <c r="B204" s="36" t="s">
        <v>458</v>
      </c>
      <c r="C204" s="73" t="s">
        <v>44</v>
      </c>
      <c r="D204" s="74" t="s">
        <v>459</v>
      </c>
      <c r="E204" s="75">
        <v>90000213</v>
      </c>
      <c r="F204" s="33">
        <v>614116</v>
      </c>
      <c r="G204" s="21">
        <f t="shared" si="3"/>
        <v>95643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3654</v>
      </c>
      <c r="N204" s="22">
        <v>0</v>
      </c>
      <c r="O204" s="34">
        <v>0</v>
      </c>
      <c r="P204" s="22">
        <v>2942</v>
      </c>
      <c r="Q204" s="22">
        <v>0</v>
      </c>
      <c r="R204" s="23">
        <v>0</v>
      </c>
      <c r="S204" s="42">
        <v>58441</v>
      </c>
      <c r="T204" s="42">
        <v>26356</v>
      </c>
      <c r="U204" s="48">
        <v>4250</v>
      </c>
      <c r="V204" s="35"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2487</v>
      </c>
      <c r="AC204" s="28"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ht="12.75" customHeight="1" x14ac:dyDescent="0.3">
      <c r="A205" s="72" t="s">
        <v>54</v>
      </c>
      <c r="B205" s="36" t="s">
        <v>460</v>
      </c>
      <c r="C205" s="73" t="s">
        <v>44</v>
      </c>
      <c r="D205" s="74" t="s">
        <v>461</v>
      </c>
      <c r="E205" s="75">
        <v>35941618</v>
      </c>
      <c r="F205" s="33">
        <v>1019078</v>
      </c>
      <c r="G205" s="21">
        <f t="shared" si="3"/>
        <v>169292</v>
      </c>
      <c r="H205" s="22">
        <v>0</v>
      </c>
      <c r="I205" s="34">
        <v>0</v>
      </c>
      <c r="J205" s="22">
        <v>0</v>
      </c>
      <c r="K205" s="22">
        <v>0</v>
      </c>
      <c r="L205" s="22">
        <v>0</v>
      </c>
      <c r="M205" s="34">
        <v>0</v>
      </c>
      <c r="N205" s="22">
        <v>0</v>
      </c>
      <c r="O205" s="34">
        <v>0</v>
      </c>
      <c r="P205" s="22">
        <v>0</v>
      </c>
      <c r="Q205" s="22">
        <v>0</v>
      </c>
      <c r="R205" s="23">
        <v>0</v>
      </c>
      <c r="S205" s="42">
        <v>126626</v>
      </c>
      <c r="T205" s="42">
        <v>31016</v>
      </c>
      <c r="U205" s="48">
        <v>11650</v>
      </c>
      <c r="V205" s="35"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0</v>
      </c>
      <c r="AC205" s="28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ht="12.75" customHeight="1" x14ac:dyDescent="0.3">
      <c r="A206" s="72" t="s">
        <v>54</v>
      </c>
      <c r="B206" s="36" t="s">
        <v>462</v>
      </c>
      <c r="C206" s="73" t="s">
        <v>44</v>
      </c>
      <c r="D206" s="74" t="s">
        <v>463</v>
      </c>
      <c r="E206" s="75">
        <v>37924745</v>
      </c>
      <c r="F206" s="33">
        <v>1495024</v>
      </c>
      <c r="G206" s="21">
        <f t="shared" si="3"/>
        <v>202010</v>
      </c>
      <c r="H206" s="22">
        <v>0</v>
      </c>
      <c r="I206" s="34">
        <v>0</v>
      </c>
      <c r="J206" s="22">
        <v>1200</v>
      </c>
      <c r="K206" s="22">
        <v>0</v>
      </c>
      <c r="L206" s="22">
        <v>0</v>
      </c>
      <c r="M206" s="34">
        <v>9594</v>
      </c>
      <c r="N206" s="22">
        <v>0</v>
      </c>
      <c r="O206" s="34">
        <v>0</v>
      </c>
      <c r="P206" s="22">
        <v>7447</v>
      </c>
      <c r="Q206" s="22">
        <v>2550</v>
      </c>
      <c r="R206" s="23">
        <v>1700</v>
      </c>
      <c r="S206" s="42">
        <v>110271</v>
      </c>
      <c r="T206" s="42">
        <v>69248</v>
      </c>
      <c r="U206" s="48">
        <v>0</v>
      </c>
      <c r="V206" s="35"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7131</v>
      </c>
      <c r="AC206" s="28"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ht="12.75" customHeight="1" x14ac:dyDescent="0.3">
      <c r="A207" s="72" t="s">
        <v>54</v>
      </c>
      <c r="B207" s="36" t="s">
        <v>464</v>
      </c>
      <c r="C207" s="73" t="s">
        <v>44</v>
      </c>
      <c r="D207" s="74" t="s">
        <v>465</v>
      </c>
      <c r="E207" s="75">
        <v>42132177</v>
      </c>
      <c r="F207" s="33">
        <v>116163</v>
      </c>
      <c r="G207" s="21">
        <f t="shared" si="3"/>
        <v>15024</v>
      </c>
      <c r="H207" s="22">
        <v>0</v>
      </c>
      <c r="I207" s="34">
        <v>0</v>
      </c>
      <c r="J207" s="22">
        <v>0</v>
      </c>
      <c r="K207" s="22">
        <v>0</v>
      </c>
      <c r="L207" s="22">
        <v>0</v>
      </c>
      <c r="M207" s="34">
        <v>0</v>
      </c>
      <c r="N207" s="22">
        <v>0</v>
      </c>
      <c r="O207" s="34">
        <v>0</v>
      </c>
      <c r="P207" s="22">
        <v>0</v>
      </c>
      <c r="Q207" s="22">
        <v>0</v>
      </c>
      <c r="R207" s="23">
        <v>0</v>
      </c>
      <c r="S207" s="42">
        <v>3922</v>
      </c>
      <c r="T207" s="42">
        <v>10102</v>
      </c>
      <c r="U207" s="48">
        <v>1000</v>
      </c>
      <c r="V207" s="35"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0</v>
      </c>
      <c r="AC207" s="28"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v>0</v>
      </c>
      <c r="AR207" s="31">
        <v>0</v>
      </c>
      <c r="AS207" s="41">
        <v>0</v>
      </c>
      <c r="AT207" s="32">
        <v>0</v>
      </c>
      <c r="AU207" s="47">
        <v>0</v>
      </c>
    </row>
    <row r="208" spans="1:47" ht="12.75" customHeight="1" x14ac:dyDescent="0.3">
      <c r="A208" s="72" t="s">
        <v>54</v>
      </c>
      <c r="B208" s="73" t="s">
        <v>466</v>
      </c>
      <c r="C208" s="73" t="s">
        <v>44</v>
      </c>
      <c r="D208" s="74" t="s">
        <v>467</v>
      </c>
      <c r="E208" s="75">
        <v>44013141</v>
      </c>
      <c r="F208" s="33">
        <v>0</v>
      </c>
      <c r="G208" s="21">
        <f t="shared" si="3"/>
        <v>16077</v>
      </c>
      <c r="H208" s="22">
        <v>0</v>
      </c>
      <c r="I208" s="34">
        <v>0</v>
      </c>
      <c r="J208" s="22">
        <v>0</v>
      </c>
      <c r="K208" s="22">
        <v>0</v>
      </c>
      <c r="L208" s="22">
        <v>0</v>
      </c>
      <c r="M208" s="34">
        <v>0</v>
      </c>
      <c r="N208" s="22">
        <v>0</v>
      </c>
      <c r="O208" s="34">
        <v>0</v>
      </c>
      <c r="P208" s="22">
        <v>0</v>
      </c>
      <c r="Q208" s="22">
        <v>0</v>
      </c>
      <c r="R208" s="23">
        <v>0</v>
      </c>
      <c r="S208" s="42">
        <v>16077</v>
      </c>
      <c r="T208" s="42">
        <v>0</v>
      </c>
      <c r="U208" s="48">
        <v>0</v>
      </c>
      <c r="V208" s="35"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v>0</v>
      </c>
      <c r="AR208" s="31">
        <v>0</v>
      </c>
      <c r="AS208" s="41">
        <v>0</v>
      </c>
      <c r="AT208" s="32">
        <v>0</v>
      </c>
      <c r="AU208" s="47">
        <v>0</v>
      </c>
    </row>
    <row r="209" spans="1:47" ht="12.75" customHeight="1" x14ac:dyDescent="0.3">
      <c r="A209" s="72" t="s">
        <v>54</v>
      </c>
      <c r="B209" s="73" t="s">
        <v>468</v>
      </c>
      <c r="C209" s="73" t="s">
        <v>44</v>
      </c>
      <c r="D209" s="74" t="s">
        <v>469</v>
      </c>
      <c r="E209" s="75">
        <v>45733121</v>
      </c>
      <c r="F209" s="33">
        <v>0</v>
      </c>
      <c r="G209" s="21">
        <f t="shared" si="3"/>
        <v>1406</v>
      </c>
      <c r="H209" s="22">
        <v>0</v>
      </c>
      <c r="I209" s="34">
        <v>0</v>
      </c>
      <c r="J209" s="22">
        <v>0</v>
      </c>
      <c r="K209" s="22">
        <v>0</v>
      </c>
      <c r="L209" s="22">
        <v>0</v>
      </c>
      <c r="M209" s="34">
        <v>0</v>
      </c>
      <c r="N209" s="22">
        <v>0</v>
      </c>
      <c r="O209" s="34">
        <v>0</v>
      </c>
      <c r="P209" s="22">
        <v>0</v>
      </c>
      <c r="Q209" s="22">
        <v>0</v>
      </c>
      <c r="R209" s="23">
        <v>0</v>
      </c>
      <c r="S209" s="42">
        <v>1406</v>
      </c>
      <c r="T209" s="42">
        <v>0</v>
      </c>
      <c r="U209" s="48">
        <v>0</v>
      </c>
      <c r="V209" s="35"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0</v>
      </c>
      <c r="AC209" s="28">
        <v>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v>0</v>
      </c>
      <c r="AR209" s="31">
        <v>0</v>
      </c>
      <c r="AS209" s="41">
        <v>0</v>
      </c>
      <c r="AT209" s="32">
        <v>0</v>
      </c>
      <c r="AU209" s="47">
        <v>0</v>
      </c>
    </row>
    <row r="210" spans="1:47" ht="12.75" customHeight="1" x14ac:dyDescent="0.3">
      <c r="A210" s="72" t="s">
        <v>54</v>
      </c>
      <c r="B210" s="73" t="s">
        <v>470</v>
      </c>
      <c r="C210" s="73" t="s">
        <v>44</v>
      </c>
      <c r="D210" s="74" t="s">
        <v>471</v>
      </c>
      <c r="E210" s="75">
        <v>90000238</v>
      </c>
      <c r="F210" s="33">
        <v>0</v>
      </c>
      <c r="G210" s="21">
        <f t="shared" si="3"/>
        <v>7447</v>
      </c>
      <c r="H210" s="22">
        <v>0</v>
      </c>
      <c r="I210" s="34">
        <v>0</v>
      </c>
      <c r="J210" s="22">
        <v>0</v>
      </c>
      <c r="K210" s="22">
        <v>0</v>
      </c>
      <c r="L210" s="22">
        <v>0</v>
      </c>
      <c r="M210" s="34">
        <v>0</v>
      </c>
      <c r="N210" s="22">
        <v>0</v>
      </c>
      <c r="O210" s="34">
        <v>0</v>
      </c>
      <c r="P210" s="22">
        <v>0</v>
      </c>
      <c r="Q210" s="22">
        <v>0</v>
      </c>
      <c r="R210" s="23">
        <v>0</v>
      </c>
      <c r="S210" s="42">
        <v>7447</v>
      </c>
      <c r="T210" s="42">
        <v>0</v>
      </c>
      <c r="U210" s="48">
        <v>0</v>
      </c>
      <c r="V210" s="35"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0</v>
      </c>
      <c r="AC210" s="28"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ht="12.75" customHeight="1" x14ac:dyDescent="0.3">
      <c r="A211" s="72" t="s">
        <v>54</v>
      </c>
      <c r="B211" s="36" t="s">
        <v>472</v>
      </c>
      <c r="C211" s="73" t="s">
        <v>44</v>
      </c>
      <c r="D211" s="74" t="s">
        <v>473</v>
      </c>
      <c r="E211" s="75">
        <v>43902910</v>
      </c>
      <c r="F211" s="33">
        <v>109824</v>
      </c>
      <c r="G211" s="21">
        <f t="shared" si="3"/>
        <v>18548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0</v>
      </c>
      <c r="N211" s="22">
        <v>0</v>
      </c>
      <c r="O211" s="34">
        <v>0</v>
      </c>
      <c r="P211" s="22">
        <v>0</v>
      </c>
      <c r="Q211" s="22">
        <v>0</v>
      </c>
      <c r="R211" s="23">
        <v>0</v>
      </c>
      <c r="S211" s="42">
        <v>16998</v>
      </c>
      <c r="T211" s="42">
        <v>0</v>
      </c>
      <c r="U211" s="48">
        <v>1550</v>
      </c>
      <c r="V211" s="35"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ht="12.75" customHeight="1" x14ac:dyDescent="0.3">
      <c r="A212" s="72" t="s">
        <v>54</v>
      </c>
      <c r="B212" s="36" t="s">
        <v>474</v>
      </c>
      <c r="C212" s="73" t="s">
        <v>44</v>
      </c>
      <c r="D212" s="74" t="s">
        <v>475</v>
      </c>
      <c r="E212" s="75">
        <v>35957042</v>
      </c>
      <c r="F212" s="33">
        <v>123164</v>
      </c>
      <c r="G212" s="21">
        <f t="shared" si="3"/>
        <v>13976</v>
      </c>
      <c r="H212" s="22">
        <v>0</v>
      </c>
      <c r="I212" s="34">
        <v>0</v>
      </c>
      <c r="J212" s="22">
        <v>0</v>
      </c>
      <c r="K212" s="22">
        <v>0</v>
      </c>
      <c r="L212" s="22">
        <v>0</v>
      </c>
      <c r="M212" s="34">
        <v>0</v>
      </c>
      <c r="N212" s="22">
        <v>0</v>
      </c>
      <c r="O212" s="34">
        <v>0</v>
      </c>
      <c r="P212" s="22">
        <v>0</v>
      </c>
      <c r="Q212" s="22">
        <v>0</v>
      </c>
      <c r="R212" s="23">
        <v>0</v>
      </c>
      <c r="S212" s="42">
        <v>12526</v>
      </c>
      <c r="T212" s="42">
        <v>0</v>
      </c>
      <c r="U212" s="48">
        <v>1450</v>
      </c>
      <c r="V212" s="35"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0</v>
      </c>
      <c r="AC212" s="28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ht="12.75" customHeight="1" x14ac:dyDescent="0.3">
      <c r="A213" s="72" t="s">
        <v>54</v>
      </c>
      <c r="B213" s="36" t="s">
        <v>476</v>
      </c>
      <c r="C213" s="73" t="s">
        <v>44</v>
      </c>
      <c r="D213" s="74" t="s">
        <v>477</v>
      </c>
      <c r="E213" s="75">
        <v>36318400</v>
      </c>
      <c r="F213" s="33">
        <v>146432</v>
      </c>
      <c r="G213" s="21">
        <f t="shared" si="3"/>
        <v>5252</v>
      </c>
      <c r="H213" s="22">
        <v>0</v>
      </c>
      <c r="I213" s="34">
        <v>0</v>
      </c>
      <c r="J213" s="22">
        <v>0</v>
      </c>
      <c r="K213" s="22">
        <v>0</v>
      </c>
      <c r="L213" s="22">
        <v>0</v>
      </c>
      <c r="M213" s="34">
        <v>0</v>
      </c>
      <c r="N213" s="22">
        <v>0</v>
      </c>
      <c r="O213" s="34">
        <v>0</v>
      </c>
      <c r="P213" s="22">
        <v>0</v>
      </c>
      <c r="Q213" s="22">
        <v>0</v>
      </c>
      <c r="R213" s="23">
        <v>0</v>
      </c>
      <c r="S213" s="42">
        <v>5252</v>
      </c>
      <c r="T213" s="42">
        <v>0</v>
      </c>
      <c r="U213" s="48">
        <v>0</v>
      </c>
      <c r="V213" s="35"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0</v>
      </c>
      <c r="AC213" s="28">
        <v>0</v>
      </c>
      <c r="AD213" s="29">
        <v>0</v>
      </c>
      <c r="AE213" s="29">
        <v>0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v>0</v>
      </c>
      <c r="AR213" s="31">
        <v>0</v>
      </c>
      <c r="AS213" s="41">
        <v>0</v>
      </c>
      <c r="AT213" s="32">
        <v>0</v>
      </c>
      <c r="AU213" s="47">
        <v>0</v>
      </c>
    </row>
    <row r="214" spans="1:47" ht="12.75" customHeight="1" x14ac:dyDescent="0.3">
      <c r="A214" s="72" t="s">
        <v>54</v>
      </c>
      <c r="B214" s="36" t="s">
        <v>478</v>
      </c>
      <c r="C214" s="73" t="s">
        <v>44</v>
      </c>
      <c r="D214" s="74" t="s">
        <v>479</v>
      </c>
      <c r="E214" s="75">
        <v>90000241</v>
      </c>
      <c r="F214" s="33">
        <v>957290</v>
      </c>
      <c r="G214" s="21">
        <f t="shared" si="3"/>
        <v>115980</v>
      </c>
      <c r="H214" s="22">
        <v>0</v>
      </c>
      <c r="I214" s="34">
        <v>0</v>
      </c>
      <c r="J214" s="22">
        <v>0</v>
      </c>
      <c r="K214" s="22">
        <v>0</v>
      </c>
      <c r="L214" s="22">
        <v>0</v>
      </c>
      <c r="M214" s="34">
        <v>8435</v>
      </c>
      <c r="N214" s="22">
        <v>0</v>
      </c>
      <c r="O214" s="34">
        <v>0</v>
      </c>
      <c r="P214" s="22">
        <v>6817</v>
      </c>
      <c r="Q214" s="22">
        <v>12300</v>
      </c>
      <c r="R214" s="23">
        <v>3500</v>
      </c>
      <c r="S214" s="42">
        <v>58076</v>
      </c>
      <c r="T214" s="42">
        <v>26852</v>
      </c>
      <c r="U214" s="48">
        <v>0</v>
      </c>
      <c r="V214" s="35"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0</v>
      </c>
      <c r="AC214" s="28"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ht="12.75" customHeight="1" x14ac:dyDescent="0.3">
      <c r="A215" s="72" t="s">
        <v>54</v>
      </c>
      <c r="B215" s="73" t="s">
        <v>480</v>
      </c>
      <c r="C215" s="73" t="s">
        <v>44</v>
      </c>
      <c r="D215" s="74" t="s">
        <v>481</v>
      </c>
      <c r="E215" s="75">
        <v>40641333</v>
      </c>
      <c r="F215" s="33">
        <v>0</v>
      </c>
      <c r="G215" s="21">
        <f t="shared" si="3"/>
        <v>7055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0</v>
      </c>
      <c r="N215" s="22">
        <v>0</v>
      </c>
      <c r="O215" s="34">
        <v>0</v>
      </c>
      <c r="P215" s="22">
        <v>0</v>
      </c>
      <c r="Q215" s="22">
        <v>0</v>
      </c>
      <c r="R215" s="23">
        <v>0</v>
      </c>
      <c r="S215" s="42">
        <v>7055</v>
      </c>
      <c r="T215" s="42">
        <v>0</v>
      </c>
      <c r="U215" s="48">
        <v>0</v>
      </c>
      <c r="V215" s="35"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0</v>
      </c>
      <c r="AC215" s="28"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ht="12.75" customHeight="1" x14ac:dyDescent="0.3">
      <c r="A216" s="72" t="s">
        <v>54</v>
      </c>
      <c r="B216" s="73" t="s">
        <v>482</v>
      </c>
      <c r="C216" s="73" t="s">
        <v>44</v>
      </c>
      <c r="D216" s="74" t="s">
        <v>483</v>
      </c>
      <c r="E216" s="75">
        <v>37618326</v>
      </c>
      <c r="F216" s="33">
        <v>0</v>
      </c>
      <c r="G216" s="21">
        <f t="shared" si="3"/>
        <v>4687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0</v>
      </c>
      <c r="N216" s="22">
        <v>0</v>
      </c>
      <c r="O216" s="34">
        <v>0</v>
      </c>
      <c r="P216" s="22">
        <v>0</v>
      </c>
      <c r="Q216" s="22">
        <v>0</v>
      </c>
      <c r="R216" s="23">
        <v>0</v>
      </c>
      <c r="S216" s="42">
        <v>4687</v>
      </c>
      <c r="T216" s="42">
        <v>0</v>
      </c>
      <c r="U216" s="48">
        <v>0</v>
      </c>
      <c r="V216" s="35"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0</v>
      </c>
      <c r="AC216" s="28"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ht="12.75" customHeight="1" x14ac:dyDescent="0.3">
      <c r="A217" s="72" t="s">
        <v>54</v>
      </c>
      <c r="B217" s="36" t="s">
        <v>484</v>
      </c>
      <c r="C217" s="73" t="s">
        <v>44</v>
      </c>
      <c r="D217" s="74" t="s">
        <v>485</v>
      </c>
      <c r="E217" s="75">
        <v>36076082</v>
      </c>
      <c r="F217" s="33">
        <v>1638370</v>
      </c>
      <c r="G217" s="21">
        <f t="shared" si="3"/>
        <v>209390</v>
      </c>
      <c r="H217" s="22">
        <v>0</v>
      </c>
      <c r="I217" s="34">
        <v>0</v>
      </c>
      <c r="J217" s="22">
        <v>0</v>
      </c>
      <c r="K217" s="22">
        <v>0</v>
      </c>
      <c r="L217" s="22">
        <v>0</v>
      </c>
      <c r="M217" s="34">
        <v>6707</v>
      </c>
      <c r="N217" s="22">
        <v>0</v>
      </c>
      <c r="O217" s="34">
        <v>0</v>
      </c>
      <c r="P217" s="22">
        <v>5615</v>
      </c>
      <c r="Q217" s="22">
        <v>6150</v>
      </c>
      <c r="R217" s="23">
        <v>2900</v>
      </c>
      <c r="S217" s="42">
        <v>127770</v>
      </c>
      <c r="T217" s="42">
        <v>53398</v>
      </c>
      <c r="U217" s="48">
        <v>6850</v>
      </c>
      <c r="V217" s="35"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6968</v>
      </c>
      <c r="AC217" s="28"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v>0</v>
      </c>
      <c r="AR217" s="31">
        <v>0</v>
      </c>
      <c r="AS217" s="41">
        <v>0</v>
      </c>
      <c r="AT217" s="32">
        <v>0</v>
      </c>
      <c r="AU217" s="47">
        <v>2621</v>
      </c>
    </row>
    <row r="218" spans="1:47" ht="12.75" customHeight="1" x14ac:dyDescent="0.3">
      <c r="A218" s="72" t="s">
        <v>54</v>
      </c>
      <c r="B218" s="73" t="s">
        <v>486</v>
      </c>
      <c r="C218" s="73" t="s">
        <v>44</v>
      </c>
      <c r="D218" s="74" t="s">
        <v>487</v>
      </c>
      <c r="E218" s="75">
        <v>31802923</v>
      </c>
      <c r="F218" s="33">
        <v>0</v>
      </c>
      <c r="G218" s="21">
        <f t="shared" si="3"/>
        <v>9885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0</v>
      </c>
      <c r="N218" s="22">
        <v>0</v>
      </c>
      <c r="O218" s="34">
        <v>0</v>
      </c>
      <c r="P218" s="22">
        <v>0</v>
      </c>
      <c r="Q218" s="22">
        <v>0</v>
      </c>
      <c r="R218" s="23">
        <v>0</v>
      </c>
      <c r="S218" s="42">
        <v>9885</v>
      </c>
      <c r="T218" s="42">
        <v>0</v>
      </c>
      <c r="U218" s="48">
        <v>0</v>
      </c>
      <c r="V218" s="35"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0</v>
      </c>
      <c r="AC218" s="28"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ht="12.75" customHeight="1" x14ac:dyDescent="0.3">
      <c r="A219" s="72" t="s">
        <v>54</v>
      </c>
      <c r="B219" s="36" t="s">
        <v>488</v>
      </c>
      <c r="C219" s="73" t="s">
        <v>44</v>
      </c>
      <c r="D219" s="74" t="s">
        <v>489</v>
      </c>
      <c r="E219" s="75">
        <v>46482601</v>
      </c>
      <c r="F219" s="33">
        <v>592053</v>
      </c>
      <c r="G219" s="21">
        <f t="shared" si="3"/>
        <v>66722</v>
      </c>
      <c r="H219" s="22">
        <v>5194</v>
      </c>
      <c r="I219" s="34">
        <v>0</v>
      </c>
      <c r="J219" s="22">
        <v>0</v>
      </c>
      <c r="K219" s="22">
        <v>0</v>
      </c>
      <c r="L219" s="22">
        <v>0</v>
      </c>
      <c r="M219" s="34">
        <v>2554</v>
      </c>
      <c r="N219" s="22">
        <v>0</v>
      </c>
      <c r="O219" s="34">
        <v>0</v>
      </c>
      <c r="P219" s="22">
        <v>1799</v>
      </c>
      <c r="Q219" s="22">
        <v>1886</v>
      </c>
      <c r="R219" s="23">
        <v>0</v>
      </c>
      <c r="S219" s="42">
        <v>50064</v>
      </c>
      <c r="T219" s="42">
        <v>5225</v>
      </c>
      <c r="U219" s="48">
        <v>0</v>
      </c>
      <c r="V219" s="35"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2436</v>
      </c>
      <c r="AC219" s="28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v>0</v>
      </c>
      <c r="AR219" s="31">
        <v>0</v>
      </c>
      <c r="AS219" s="41">
        <v>0</v>
      </c>
      <c r="AT219" s="32">
        <v>0</v>
      </c>
      <c r="AU219" s="47">
        <v>0</v>
      </c>
    </row>
    <row r="220" spans="1:47" ht="12.75" customHeight="1" x14ac:dyDescent="0.3">
      <c r="A220" s="72" t="s">
        <v>54</v>
      </c>
      <c r="B220" s="36" t="s">
        <v>490</v>
      </c>
      <c r="C220" s="73" t="s">
        <v>44</v>
      </c>
      <c r="D220" s="74" t="s">
        <v>491</v>
      </c>
      <c r="E220" s="75">
        <v>36766399</v>
      </c>
      <c r="F220" s="33">
        <v>2953191</v>
      </c>
      <c r="G220" s="21">
        <f t="shared" si="3"/>
        <v>298576</v>
      </c>
      <c r="H220" s="22">
        <v>0</v>
      </c>
      <c r="I220" s="34">
        <v>0</v>
      </c>
      <c r="J220" s="22">
        <v>3750</v>
      </c>
      <c r="K220" s="22">
        <v>0</v>
      </c>
      <c r="L220" s="22">
        <v>0</v>
      </c>
      <c r="M220" s="34">
        <v>15239</v>
      </c>
      <c r="N220" s="22">
        <v>0</v>
      </c>
      <c r="O220" s="34">
        <v>0</v>
      </c>
      <c r="P220" s="22">
        <v>25134</v>
      </c>
      <c r="Q220" s="22">
        <v>12150</v>
      </c>
      <c r="R220" s="23">
        <v>11500</v>
      </c>
      <c r="S220" s="42">
        <v>35652</v>
      </c>
      <c r="T220" s="42">
        <v>186651</v>
      </c>
      <c r="U220" s="48">
        <v>8500</v>
      </c>
      <c r="V220" s="35"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0</v>
      </c>
      <c r="AC220" s="28"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v>0</v>
      </c>
      <c r="AR220" s="31">
        <v>0</v>
      </c>
      <c r="AS220" s="41">
        <v>0</v>
      </c>
      <c r="AT220" s="32">
        <v>0</v>
      </c>
      <c r="AU220" s="47">
        <v>0</v>
      </c>
    </row>
    <row r="221" spans="1:47" ht="12.75" customHeight="1" x14ac:dyDescent="0.3">
      <c r="A221" s="72" t="s">
        <v>54</v>
      </c>
      <c r="B221" s="36" t="s">
        <v>492</v>
      </c>
      <c r="C221" s="73" t="s">
        <v>44</v>
      </c>
      <c r="D221" s="74" t="s">
        <v>493</v>
      </c>
      <c r="E221" s="75">
        <v>31326447</v>
      </c>
      <c r="F221" s="33">
        <v>299515</v>
      </c>
      <c r="G221" s="21">
        <f t="shared" si="3"/>
        <v>27793</v>
      </c>
      <c r="H221" s="22">
        <v>0</v>
      </c>
      <c r="I221" s="34">
        <v>0</v>
      </c>
      <c r="J221" s="22">
        <v>0</v>
      </c>
      <c r="K221" s="22">
        <v>0</v>
      </c>
      <c r="L221" s="22">
        <v>0</v>
      </c>
      <c r="M221" s="34">
        <v>0</v>
      </c>
      <c r="N221" s="22">
        <v>0</v>
      </c>
      <c r="O221" s="34">
        <v>0</v>
      </c>
      <c r="P221" s="22">
        <v>0</v>
      </c>
      <c r="Q221" s="22">
        <v>0</v>
      </c>
      <c r="R221" s="23">
        <v>0</v>
      </c>
      <c r="S221" s="42">
        <v>23541</v>
      </c>
      <c r="T221" s="42">
        <v>0</v>
      </c>
      <c r="U221" s="48">
        <v>4252</v>
      </c>
      <c r="V221" s="35"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0</v>
      </c>
      <c r="AC221" s="28"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ht="12.75" customHeight="1" x14ac:dyDescent="0.3">
      <c r="A222" s="72" t="s">
        <v>54</v>
      </c>
      <c r="B222" s="73" t="s">
        <v>494</v>
      </c>
      <c r="C222" s="73" t="s">
        <v>44</v>
      </c>
      <c r="D222" s="74" t="s">
        <v>495</v>
      </c>
      <c r="E222" s="75">
        <v>42169631</v>
      </c>
      <c r="F222" s="33">
        <v>0</v>
      </c>
      <c r="G222" s="21">
        <f t="shared" si="3"/>
        <v>6545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5075</v>
      </c>
      <c r="N222" s="22">
        <v>0</v>
      </c>
      <c r="O222" s="34">
        <v>0</v>
      </c>
      <c r="P222" s="22">
        <v>0</v>
      </c>
      <c r="Q222" s="22">
        <v>0</v>
      </c>
      <c r="R222" s="23">
        <v>0</v>
      </c>
      <c r="S222" s="42">
        <v>1470</v>
      </c>
      <c r="T222" s="42">
        <v>0</v>
      </c>
      <c r="U222" s="48">
        <v>0</v>
      </c>
      <c r="V222" s="35"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0</v>
      </c>
      <c r="AC222" s="28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v>0</v>
      </c>
      <c r="AR222" s="31">
        <v>0</v>
      </c>
      <c r="AS222" s="41">
        <v>0</v>
      </c>
      <c r="AT222" s="32">
        <v>0</v>
      </c>
      <c r="AU222" s="47">
        <v>0</v>
      </c>
    </row>
    <row r="223" spans="1:47" ht="12.75" customHeight="1" x14ac:dyDescent="0.3">
      <c r="A223" s="72" t="s">
        <v>54</v>
      </c>
      <c r="B223" s="36" t="s">
        <v>496</v>
      </c>
      <c r="C223" s="73" t="s">
        <v>44</v>
      </c>
      <c r="D223" s="74" t="s">
        <v>497</v>
      </c>
      <c r="E223" s="75">
        <v>13999745</v>
      </c>
      <c r="F223" s="33">
        <v>391109</v>
      </c>
      <c r="G223" s="21">
        <f t="shared" si="3"/>
        <v>34059</v>
      </c>
      <c r="H223" s="22">
        <v>0</v>
      </c>
      <c r="I223" s="34">
        <v>0</v>
      </c>
      <c r="J223" s="22">
        <v>0</v>
      </c>
      <c r="K223" s="22">
        <v>0</v>
      </c>
      <c r="L223" s="22">
        <v>0</v>
      </c>
      <c r="M223" s="34">
        <v>1965</v>
      </c>
      <c r="N223" s="22">
        <v>0</v>
      </c>
      <c r="O223" s="34">
        <v>0</v>
      </c>
      <c r="P223" s="22">
        <v>1782</v>
      </c>
      <c r="Q223" s="22">
        <v>5550</v>
      </c>
      <c r="R223" s="23">
        <v>0</v>
      </c>
      <c r="S223" s="42">
        <v>20258</v>
      </c>
      <c r="T223" s="42">
        <v>4504</v>
      </c>
      <c r="U223" s="48">
        <v>0</v>
      </c>
      <c r="V223" s="35"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2261</v>
      </c>
      <c r="AC223" s="28">
        <v>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0</v>
      </c>
      <c r="AQ223" s="30"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ht="12.75" customHeight="1" x14ac:dyDescent="0.3">
      <c r="A224" s="72" t="s">
        <v>54</v>
      </c>
      <c r="B224" s="36" t="s">
        <v>498</v>
      </c>
      <c r="C224" s="73" t="s">
        <v>44</v>
      </c>
      <c r="D224" s="74" t="s">
        <v>499</v>
      </c>
      <c r="E224" s="75">
        <v>46519335</v>
      </c>
      <c r="F224" s="33">
        <v>674607</v>
      </c>
      <c r="G224" s="21">
        <f t="shared" si="3"/>
        <v>118261</v>
      </c>
      <c r="H224" s="22">
        <v>0</v>
      </c>
      <c r="I224" s="34">
        <v>0</v>
      </c>
      <c r="J224" s="22">
        <v>0</v>
      </c>
      <c r="K224" s="22">
        <v>0</v>
      </c>
      <c r="L224" s="22">
        <v>0</v>
      </c>
      <c r="M224" s="34">
        <v>3450</v>
      </c>
      <c r="N224" s="22">
        <v>0</v>
      </c>
      <c r="O224" s="34">
        <v>0</v>
      </c>
      <c r="P224" s="22">
        <v>3921</v>
      </c>
      <c r="Q224" s="22">
        <v>6600</v>
      </c>
      <c r="R224" s="23">
        <v>1100</v>
      </c>
      <c r="S224" s="42">
        <v>99564</v>
      </c>
      <c r="T224" s="42">
        <v>3076</v>
      </c>
      <c r="U224" s="48">
        <v>550</v>
      </c>
      <c r="V224" s="35"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3507</v>
      </c>
      <c r="AC224" s="28"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v>0</v>
      </c>
      <c r="AR224" s="31">
        <v>0</v>
      </c>
      <c r="AS224" s="41">
        <v>0</v>
      </c>
      <c r="AT224" s="32">
        <v>0</v>
      </c>
      <c r="AU224" s="47">
        <v>1551</v>
      </c>
    </row>
    <row r="225" spans="1:47" ht="12.75" customHeight="1" x14ac:dyDescent="0.3">
      <c r="A225" s="72" t="s">
        <v>54</v>
      </c>
      <c r="B225" s="73" t="s">
        <v>500</v>
      </c>
      <c r="C225" s="73" t="s">
        <v>44</v>
      </c>
      <c r="D225" s="74" t="s">
        <v>501</v>
      </c>
      <c r="E225" s="75">
        <v>45738971</v>
      </c>
      <c r="F225" s="33">
        <v>0</v>
      </c>
      <c r="G225" s="21">
        <f t="shared" si="3"/>
        <v>5933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2842</v>
      </c>
      <c r="N225" s="22">
        <v>0</v>
      </c>
      <c r="O225" s="34">
        <v>0</v>
      </c>
      <c r="P225" s="22">
        <v>0</v>
      </c>
      <c r="Q225" s="22">
        <v>0</v>
      </c>
      <c r="R225" s="23">
        <v>0</v>
      </c>
      <c r="S225" s="42">
        <v>3091</v>
      </c>
      <c r="T225" s="42">
        <v>0</v>
      </c>
      <c r="U225" s="48">
        <v>0</v>
      </c>
      <c r="V225" s="35"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0</v>
      </c>
      <c r="AC225" s="28"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ht="12.75" customHeight="1" x14ac:dyDescent="0.3">
      <c r="A226" s="72" t="s">
        <v>54</v>
      </c>
      <c r="B226" s="36" t="s">
        <v>502</v>
      </c>
      <c r="C226" s="73" t="s">
        <v>44</v>
      </c>
      <c r="D226" s="74" t="s">
        <v>503</v>
      </c>
      <c r="E226" s="75">
        <v>44284675</v>
      </c>
      <c r="F226" s="33">
        <v>425493</v>
      </c>
      <c r="G226" s="21">
        <f t="shared" si="3"/>
        <v>24282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0</v>
      </c>
      <c r="Q226" s="22">
        <v>0</v>
      </c>
      <c r="R226" s="23">
        <v>0</v>
      </c>
      <c r="S226" s="42">
        <v>20382</v>
      </c>
      <c r="T226" s="42">
        <v>0</v>
      </c>
      <c r="U226" s="48">
        <v>3900</v>
      </c>
      <c r="V226" s="35"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0</v>
      </c>
      <c r="AC226" s="28"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ht="12.75" customHeight="1" x14ac:dyDescent="0.3">
      <c r="A227" s="72" t="s">
        <v>54</v>
      </c>
      <c r="B227" s="36" t="s">
        <v>504</v>
      </c>
      <c r="C227" s="73" t="s">
        <v>44</v>
      </c>
      <c r="D227" s="74" t="s">
        <v>505</v>
      </c>
      <c r="E227" s="75">
        <v>45640815</v>
      </c>
      <c r="F227" s="33">
        <v>51326</v>
      </c>
      <c r="G227" s="21">
        <f t="shared" si="3"/>
        <v>398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0</v>
      </c>
      <c r="N227" s="22">
        <v>0</v>
      </c>
      <c r="O227" s="34">
        <v>0</v>
      </c>
      <c r="P227" s="22">
        <v>0</v>
      </c>
      <c r="Q227" s="22">
        <v>0</v>
      </c>
      <c r="R227" s="23">
        <v>0</v>
      </c>
      <c r="S227" s="42">
        <v>98</v>
      </c>
      <c r="T227" s="42">
        <v>0</v>
      </c>
      <c r="U227" s="48">
        <v>300</v>
      </c>
      <c r="V227" s="35"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0</v>
      </c>
      <c r="AC227" s="28"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ht="12.75" customHeight="1" x14ac:dyDescent="0.3">
      <c r="A228" s="72" t="s">
        <v>54</v>
      </c>
      <c r="B228" s="73" t="s">
        <v>506</v>
      </c>
      <c r="C228" s="73" t="s">
        <v>44</v>
      </c>
      <c r="D228" s="74" t="s">
        <v>507</v>
      </c>
      <c r="E228" s="75">
        <v>90000268</v>
      </c>
      <c r="F228" s="33">
        <v>0</v>
      </c>
      <c r="G228" s="21">
        <f t="shared" si="3"/>
        <v>6449</v>
      </c>
      <c r="H228" s="22">
        <v>0</v>
      </c>
      <c r="I228" s="34">
        <v>0</v>
      </c>
      <c r="J228" s="22">
        <v>0</v>
      </c>
      <c r="K228" s="22">
        <v>0</v>
      </c>
      <c r="L228" s="22">
        <v>0</v>
      </c>
      <c r="M228" s="34">
        <v>0</v>
      </c>
      <c r="N228" s="22">
        <v>0</v>
      </c>
      <c r="O228" s="34">
        <v>0</v>
      </c>
      <c r="P228" s="22">
        <v>0</v>
      </c>
      <c r="Q228" s="22">
        <v>0</v>
      </c>
      <c r="R228" s="23">
        <v>0</v>
      </c>
      <c r="S228" s="42">
        <v>6449</v>
      </c>
      <c r="T228" s="42">
        <v>0</v>
      </c>
      <c r="U228" s="48">
        <v>0</v>
      </c>
      <c r="V228" s="35"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0</v>
      </c>
      <c r="AC228" s="28"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v>0</v>
      </c>
      <c r="AR228" s="31">
        <v>0</v>
      </c>
      <c r="AS228" s="41">
        <v>0</v>
      </c>
      <c r="AT228" s="32">
        <v>0</v>
      </c>
      <c r="AU228" s="47">
        <v>0</v>
      </c>
    </row>
    <row r="229" spans="1:47" ht="12.75" customHeight="1" x14ac:dyDescent="0.3">
      <c r="A229" s="72" t="s">
        <v>54</v>
      </c>
      <c r="B229" s="36" t="s">
        <v>508</v>
      </c>
      <c r="C229" s="73" t="s">
        <v>44</v>
      </c>
      <c r="D229" s="74" t="s">
        <v>509</v>
      </c>
      <c r="E229" s="75">
        <v>46708502</v>
      </c>
      <c r="F229" s="33">
        <v>531941</v>
      </c>
      <c r="G229" s="21">
        <f t="shared" si="3"/>
        <v>106457</v>
      </c>
      <c r="H229" s="22">
        <v>0</v>
      </c>
      <c r="I229" s="34">
        <v>0</v>
      </c>
      <c r="J229" s="22">
        <v>0</v>
      </c>
      <c r="K229" s="22">
        <v>0</v>
      </c>
      <c r="L229" s="22">
        <v>0</v>
      </c>
      <c r="M229" s="34">
        <v>2931</v>
      </c>
      <c r="N229" s="22">
        <v>0</v>
      </c>
      <c r="O229" s="34">
        <v>0</v>
      </c>
      <c r="P229" s="22">
        <v>3836</v>
      </c>
      <c r="Q229" s="22">
        <v>0</v>
      </c>
      <c r="R229" s="23">
        <v>2600</v>
      </c>
      <c r="S229" s="42">
        <v>65154</v>
      </c>
      <c r="T229" s="42">
        <v>21886</v>
      </c>
      <c r="U229" s="48">
        <v>10050</v>
      </c>
      <c r="V229" s="35"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0</v>
      </c>
      <c r="AC229" s="28"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ht="12.75" customHeight="1" x14ac:dyDescent="0.3">
      <c r="A230" s="72" t="s">
        <v>54</v>
      </c>
      <c r="B230" s="36" t="s">
        <v>510</v>
      </c>
      <c r="C230" s="73" t="s">
        <v>44</v>
      </c>
      <c r="D230" s="74" t="s">
        <v>511</v>
      </c>
      <c r="E230" s="75">
        <v>42180341</v>
      </c>
      <c r="F230" s="33">
        <v>93922</v>
      </c>
      <c r="G230" s="21">
        <f t="shared" si="3"/>
        <v>9932</v>
      </c>
      <c r="H230" s="22">
        <v>0</v>
      </c>
      <c r="I230" s="34">
        <v>0</v>
      </c>
      <c r="J230" s="22">
        <v>0</v>
      </c>
      <c r="K230" s="22">
        <v>0</v>
      </c>
      <c r="L230" s="22">
        <v>0</v>
      </c>
      <c r="M230" s="34">
        <v>0</v>
      </c>
      <c r="N230" s="22">
        <v>0</v>
      </c>
      <c r="O230" s="34">
        <v>0</v>
      </c>
      <c r="P230" s="22">
        <v>0</v>
      </c>
      <c r="Q230" s="22">
        <v>0</v>
      </c>
      <c r="R230" s="23">
        <v>0</v>
      </c>
      <c r="S230" s="42">
        <v>8782</v>
      </c>
      <c r="T230" s="42">
        <v>0</v>
      </c>
      <c r="U230" s="48">
        <v>1150</v>
      </c>
      <c r="V230" s="35"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0</v>
      </c>
      <c r="AC230" s="28">
        <v>0</v>
      </c>
      <c r="AD230" s="29">
        <v>0</v>
      </c>
      <c r="AE230" s="29">
        <v>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ht="12.75" customHeight="1" x14ac:dyDescent="0.3">
      <c r="A231" s="72" t="s">
        <v>54</v>
      </c>
      <c r="B231" s="36" t="s">
        <v>512</v>
      </c>
      <c r="C231" s="73" t="s">
        <v>44</v>
      </c>
      <c r="D231" s="74" t="s">
        <v>513</v>
      </c>
      <c r="E231" s="75">
        <v>37924583</v>
      </c>
      <c r="F231" s="33">
        <v>214880</v>
      </c>
      <c r="G231" s="21">
        <f t="shared" si="3"/>
        <v>24489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0</v>
      </c>
      <c r="N231" s="22">
        <v>0</v>
      </c>
      <c r="O231" s="34">
        <v>0</v>
      </c>
      <c r="P231" s="22">
        <v>0</v>
      </c>
      <c r="Q231" s="22">
        <v>0</v>
      </c>
      <c r="R231" s="23">
        <v>0</v>
      </c>
      <c r="S231" s="42">
        <v>18060</v>
      </c>
      <c r="T231" s="42">
        <v>4879</v>
      </c>
      <c r="U231" s="48">
        <v>1550</v>
      </c>
      <c r="V231" s="35"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0</v>
      </c>
      <c r="AC231" s="28"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ht="12.75" customHeight="1" x14ac:dyDescent="0.3">
      <c r="A232" s="72" t="s">
        <v>54</v>
      </c>
      <c r="B232" s="36" t="s">
        <v>514</v>
      </c>
      <c r="C232" s="73" t="s">
        <v>44</v>
      </c>
      <c r="D232" s="74" t="s">
        <v>515</v>
      </c>
      <c r="E232" s="75">
        <v>30846510</v>
      </c>
      <c r="F232" s="33">
        <v>907245</v>
      </c>
      <c r="G232" s="21">
        <f t="shared" si="3"/>
        <v>121532</v>
      </c>
      <c r="H232" s="22">
        <v>0</v>
      </c>
      <c r="I232" s="34">
        <v>0</v>
      </c>
      <c r="J232" s="22">
        <v>0</v>
      </c>
      <c r="K232" s="22">
        <v>0</v>
      </c>
      <c r="L232" s="22">
        <v>0</v>
      </c>
      <c r="M232" s="34">
        <v>1370</v>
      </c>
      <c r="N232" s="22">
        <v>0</v>
      </c>
      <c r="O232" s="34">
        <v>0</v>
      </c>
      <c r="P232" s="22">
        <v>7226</v>
      </c>
      <c r="Q232" s="22">
        <v>4350</v>
      </c>
      <c r="R232" s="23">
        <v>4700</v>
      </c>
      <c r="S232" s="42">
        <v>74896</v>
      </c>
      <c r="T232" s="42">
        <v>26590</v>
      </c>
      <c r="U232" s="48">
        <v>2400</v>
      </c>
      <c r="V232" s="35"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4713</v>
      </c>
      <c r="AC232" s="28"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v>0</v>
      </c>
      <c r="AR232" s="31">
        <v>0</v>
      </c>
      <c r="AS232" s="41">
        <v>0</v>
      </c>
      <c r="AT232" s="32">
        <v>0</v>
      </c>
      <c r="AU232" s="47">
        <v>0</v>
      </c>
    </row>
    <row r="233" spans="1:47" ht="12.75" customHeight="1" x14ac:dyDescent="0.3">
      <c r="A233" s="72" t="s">
        <v>54</v>
      </c>
      <c r="B233" s="36" t="s">
        <v>516</v>
      </c>
      <c r="C233" s="73" t="s">
        <v>44</v>
      </c>
      <c r="D233" s="74" t="s">
        <v>517</v>
      </c>
      <c r="E233" s="75">
        <v>46854444</v>
      </c>
      <c r="F233" s="33">
        <v>82498</v>
      </c>
      <c r="G233" s="21">
        <f t="shared" si="3"/>
        <v>6180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0</v>
      </c>
      <c r="N233" s="22">
        <v>0</v>
      </c>
      <c r="O233" s="34">
        <v>0</v>
      </c>
      <c r="P233" s="22">
        <v>0</v>
      </c>
      <c r="Q233" s="22">
        <v>0</v>
      </c>
      <c r="R233" s="23">
        <v>0</v>
      </c>
      <c r="S233" s="42">
        <v>5230</v>
      </c>
      <c r="T233" s="42">
        <v>0</v>
      </c>
      <c r="U233" s="48">
        <v>950</v>
      </c>
      <c r="V233" s="35"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0</v>
      </c>
      <c r="AC233" s="28">
        <v>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v>0</v>
      </c>
      <c r="AR233" s="31">
        <v>0</v>
      </c>
      <c r="AS233" s="41">
        <v>0</v>
      </c>
      <c r="AT233" s="32">
        <v>0</v>
      </c>
      <c r="AU233" s="47">
        <v>0</v>
      </c>
    </row>
    <row r="234" spans="1:47" ht="12.75" customHeight="1" x14ac:dyDescent="0.3">
      <c r="A234" s="72" t="s">
        <v>54</v>
      </c>
      <c r="B234" s="36" t="s">
        <v>518</v>
      </c>
      <c r="C234" s="73" t="s">
        <v>44</v>
      </c>
      <c r="D234" s="74" t="s">
        <v>519</v>
      </c>
      <c r="E234" s="75">
        <v>45333777</v>
      </c>
      <c r="F234" s="33">
        <v>562904</v>
      </c>
      <c r="G234" s="21">
        <f t="shared" si="3"/>
        <v>86362</v>
      </c>
      <c r="H234" s="22">
        <v>0</v>
      </c>
      <c r="I234" s="34">
        <v>0</v>
      </c>
      <c r="J234" s="22">
        <v>0</v>
      </c>
      <c r="K234" s="22">
        <v>0</v>
      </c>
      <c r="L234" s="22">
        <v>0</v>
      </c>
      <c r="M234" s="34">
        <v>0</v>
      </c>
      <c r="N234" s="22">
        <v>0</v>
      </c>
      <c r="O234" s="34">
        <v>0</v>
      </c>
      <c r="P234" s="22">
        <v>0</v>
      </c>
      <c r="Q234" s="22">
        <v>0</v>
      </c>
      <c r="R234" s="23">
        <v>0</v>
      </c>
      <c r="S234" s="42">
        <v>50096</v>
      </c>
      <c r="T234" s="42">
        <v>31016</v>
      </c>
      <c r="U234" s="48">
        <v>5250</v>
      </c>
      <c r="V234" s="35"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0</v>
      </c>
      <c r="AC234" s="28"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0</v>
      </c>
      <c r="AQ234" s="30">
        <v>0</v>
      </c>
      <c r="AR234" s="31">
        <v>0</v>
      </c>
      <c r="AS234" s="41">
        <v>0</v>
      </c>
      <c r="AT234" s="32">
        <v>0</v>
      </c>
      <c r="AU234" s="47">
        <v>0</v>
      </c>
    </row>
    <row r="235" spans="1:47" ht="12.75" customHeight="1" x14ac:dyDescent="0.3">
      <c r="A235" s="72" t="s">
        <v>54</v>
      </c>
      <c r="B235" s="36" t="s">
        <v>520</v>
      </c>
      <c r="C235" s="73" t="s">
        <v>44</v>
      </c>
      <c r="D235" s="74" t="s">
        <v>521</v>
      </c>
      <c r="E235" s="75">
        <v>45477922</v>
      </c>
      <c r="F235" s="33">
        <v>130962</v>
      </c>
      <c r="G235" s="21">
        <f t="shared" si="3"/>
        <v>5268</v>
      </c>
      <c r="H235" s="22">
        <v>0</v>
      </c>
      <c r="I235" s="34">
        <v>0</v>
      </c>
      <c r="J235" s="22">
        <v>0</v>
      </c>
      <c r="K235" s="22">
        <v>0</v>
      </c>
      <c r="L235" s="22">
        <v>0</v>
      </c>
      <c r="M235" s="34">
        <v>0</v>
      </c>
      <c r="N235" s="22">
        <v>0</v>
      </c>
      <c r="O235" s="34">
        <v>0</v>
      </c>
      <c r="P235" s="22">
        <v>0</v>
      </c>
      <c r="Q235" s="22">
        <v>0</v>
      </c>
      <c r="R235" s="23">
        <v>0</v>
      </c>
      <c r="S235" s="42">
        <v>3268</v>
      </c>
      <c r="T235" s="42">
        <v>0</v>
      </c>
      <c r="U235" s="48">
        <v>2000</v>
      </c>
      <c r="V235" s="35">
        <v>0</v>
      </c>
      <c r="W235" s="24">
        <v>0</v>
      </c>
      <c r="X235" s="25">
        <v>0</v>
      </c>
      <c r="Y235" s="26">
        <v>0</v>
      </c>
      <c r="Z235" s="49">
        <v>0</v>
      </c>
      <c r="AA235" s="45">
        <v>0</v>
      </c>
      <c r="AB235" s="27">
        <v>0</v>
      </c>
      <c r="AC235" s="28">
        <v>0</v>
      </c>
      <c r="AD235" s="29">
        <v>0</v>
      </c>
      <c r="AE235" s="29">
        <v>0</v>
      </c>
      <c r="AF235" s="29">
        <v>0</v>
      </c>
      <c r="AG235" s="29">
        <v>0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v>0</v>
      </c>
      <c r="AR235" s="31">
        <v>0</v>
      </c>
      <c r="AS235" s="41">
        <v>0</v>
      </c>
      <c r="AT235" s="32">
        <v>0</v>
      </c>
      <c r="AU235" s="47">
        <v>0</v>
      </c>
    </row>
    <row r="236" spans="1:47" ht="12.75" customHeight="1" x14ac:dyDescent="0.3">
      <c r="A236" s="72" t="s">
        <v>54</v>
      </c>
      <c r="B236" s="36" t="s">
        <v>522</v>
      </c>
      <c r="C236" s="73" t="s">
        <v>44</v>
      </c>
      <c r="D236" s="74" t="s">
        <v>523</v>
      </c>
      <c r="E236" s="75">
        <v>47326824</v>
      </c>
      <c r="F236" s="33">
        <v>788044</v>
      </c>
      <c r="G236" s="21">
        <f t="shared" si="3"/>
        <v>125433</v>
      </c>
      <c r="H236" s="22">
        <v>0</v>
      </c>
      <c r="I236" s="34">
        <v>0</v>
      </c>
      <c r="J236" s="22">
        <v>0</v>
      </c>
      <c r="K236" s="22">
        <v>0</v>
      </c>
      <c r="L236" s="22">
        <v>0</v>
      </c>
      <c r="M236" s="34">
        <v>2976</v>
      </c>
      <c r="N236" s="22">
        <v>0</v>
      </c>
      <c r="O236" s="34">
        <v>0</v>
      </c>
      <c r="P236" s="22">
        <v>2028</v>
      </c>
      <c r="Q236" s="22">
        <v>0</v>
      </c>
      <c r="R236" s="23">
        <v>2000</v>
      </c>
      <c r="S236" s="42">
        <v>81212</v>
      </c>
      <c r="T236" s="42">
        <v>34217</v>
      </c>
      <c r="U236" s="48">
        <v>3000</v>
      </c>
      <c r="V236" s="35"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0</v>
      </c>
      <c r="AC236" s="28">
        <v>1870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1870</v>
      </c>
      <c r="AP236" s="43">
        <v>0</v>
      </c>
      <c r="AQ236" s="30">
        <v>0</v>
      </c>
      <c r="AR236" s="31">
        <v>0</v>
      </c>
      <c r="AS236" s="41">
        <v>0</v>
      </c>
      <c r="AT236" s="32">
        <v>0</v>
      </c>
      <c r="AU236" s="47">
        <v>1390</v>
      </c>
    </row>
    <row r="237" spans="1:47" ht="12.75" customHeight="1" x14ac:dyDescent="0.3">
      <c r="A237" s="72" t="s">
        <v>54</v>
      </c>
      <c r="B237" s="73" t="s">
        <v>524</v>
      </c>
      <c r="C237" s="73" t="s">
        <v>44</v>
      </c>
      <c r="D237" s="74" t="s">
        <v>525</v>
      </c>
      <c r="E237" s="75">
        <v>46899316</v>
      </c>
      <c r="F237" s="33">
        <v>0</v>
      </c>
      <c r="G237" s="21">
        <f t="shared" si="3"/>
        <v>13751</v>
      </c>
      <c r="H237" s="22">
        <v>0</v>
      </c>
      <c r="I237" s="34">
        <v>0</v>
      </c>
      <c r="J237" s="22">
        <v>0</v>
      </c>
      <c r="K237" s="22">
        <v>0</v>
      </c>
      <c r="L237" s="22">
        <v>0</v>
      </c>
      <c r="M237" s="34">
        <v>0</v>
      </c>
      <c r="N237" s="22">
        <v>0</v>
      </c>
      <c r="O237" s="34">
        <v>0</v>
      </c>
      <c r="P237" s="22">
        <v>0</v>
      </c>
      <c r="Q237" s="22">
        <v>0</v>
      </c>
      <c r="R237" s="23">
        <v>0</v>
      </c>
      <c r="S237" s="42">
        <v>13751</v>
      </c>
      <c r="T237" s="42">
        <v>0</v>
      </c>
      <c r="U237" s="48">
        <v>0</v>
      </c>
      <c r="V237" s="35"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0</v>
      </c>
      <c r="AC237" s="28"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ht="12.75" customHeight="1" x14ac:dyDescent="0.3">
      <c r="A238" s="72" t="s">
        <v>54</v>
      </c>
      <c r="B238" s="36" t="s">
        <v>526</v>
      </c>
      <c r="C238" s="73" t="s">
        <v>44</v>
      </c>
      <c r="D238" s="74" t="s">
        <v>527</v>
      </c>
      <c r="E238" s="75">
        <v>46427856</v>
      </c>
      <c r="F238" s="33">
        <v>110097</v>
      </c>
      <c r="G238" s="21">
        <f t="shared" si="3"/>
        <v>6507</v>
      </c>
      <c r="H238" s="22">
        <v>0</v>
      </c>
      <c r="I238" s="34">
        <v>0</v>
      </c>
      <c r="J238" s="22">
        <v>0</v>
      </c>
      <c r="K238" s="22">
        <v>0</v>
      </c>
      <c r="L238" s="22">
        <v>0</v>
      </c>
      <c r="M238" s="34">
        <v>0</v>
      </c>
      <c r="N238" s="22">
        <v>0</v>
      </c>
      <c r="O238" s="34">
        <v>0</v>
      </c>
      <c r="P238" s="22">
        <v>0</v>
      </c>
      <c r="Q238" s="22">
        <v>0</v>
      </c>
      <c r="R238" s="23">
        <v>0</v>
      </c>
      <c r="S238" s="42">
        <v>5557</v>
      </c>
      <c r="T238" s="42">
        <v>0</v>
      </c>
      <c r="U238" s="48">
        <v>950</v>
      </c>
      <c r="V238" s="35"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0</v>
      </c>
      <c r="AC238" s="28"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ht="12.75" customHeight="1" x14ac:dyDescent="0.3">
      <c r="A239" s="72" t="s">
        <v>54</v>
      </c>
      <c r="B239" s="36" t="s">
        <v>528</v>
      </c>
      <c r="C239" s="73" t="s">
        <v>44</v>
      </c>
      <c r="D239" s="74" t="s">
        <v>529</v>
      </c>
      <c r="E239" s="75">
        <v>42414911</v>
      </c>
      <c r="F239" s="33">
        <v>135301</v>
      </c>
      <c r="G239" s="21">
        <f t="shared" si="3"/>
        <v>9846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8096</v>
      </c>
      <c r="T239" s="42">
        <v>0</v>
      </c>
      <c r="U239" s="48">
        <v>1750</v>
      </c>
      <c r="V239" s="35"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ht="12.75" customHeight="1" x14ac:dyDescent="0.3">
      <c r="A240" s="72" t="s">
        <v>54</v>
      </c>
      <c r="B240" s="36" t="s">
        <v>530</v>
      </c>
      <c r="C240" s="73" t="s">
        <v>44</v>
      </c>
      <c r="D240" s="74" t="s">
        <v>531</v>
      </c>
      <c r="E240" s="75">
        <v>45644136</v>
      </c>
      <c r="F240" s="33">
        <v>201577</v>
      </c>
      <c r="G240" s="21">
        <f t="shared" si="3"/>
        <v>5459</v>
      </c>
      <c r="H240" s="22">
        <v>0</v>
      </c>
      <c r="I240" s="34">
        <v>0</v>
      </c>
      <c r="J240" s="22">
        <v>0</v>
      </c>
      <c r="K240" s="22">
        <v>0</v>
      </c>
      <c r="L240" s="22">
        <v>0</v>
      </c>
      <c r="M240" s="34">
        <v>0</v>
      </c>
      <c r="N240" s="22">
        <v>0</v>
      </c>
      <c r="O240" s="34">
        <v>0</v>
      </c>
      <c r="P240" s="22">
        <v>0</v>
      </c>
      <c r="Q240" s="22">
        <v>0</v>
      </c>
      <c r="R240" s="23">
        <v>0</v>
      </c>
      <c r="S240" s="42">
        <v>5459</v>
      </c>
      <c r="T240" s="42">
        <v>0</v>
      </c>
      <c r="U240" s="48">
        <v>0</v>
      </c>
      <c r="V240" s="35"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0</v>
      </c>
      <c r="AC240" s="28">
        <v>0</v>
      </c>
      <c r="AD240" s="29">
        <v>0</v>
      </c>
      <c r="AE240" s="29">
        <v>0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0</v>
      </c>
      <c r="AQ240" s="30">
        <v>0</v>
      </c>
      <c r="AR240" s="31">
        <v>0</v>
      </c>
      <c r="AS240" s="41">
        <v>0</v>
      </c>
      <c r="AT240" s="32">
        <v>0</v>
      </c>
      <c r="AU240" s="47">
        <v>0</v>
      </c>
    </row>
    <row r="241" spans="1:47" ht="12.75" customHeight="1" x14ac:dyDescent="0.3">
      <c r="A241" s="72" t="s">
        <v>54</v>
      </c>
      <c r="B241" s="36" t="s">
        <v>532</v>
      </c>
      <c r="C241" s="73" t="s">
        <v>44</v>
      </c>
      <c r="D241" s="74" t="s">
        <v>533</v>
      </c>
      <c r="E241" s="75">
        <v>47425016</v>
      </c>
      <c r="F241" s="33">
        <v>128800</v>
      </c>
      <c r="G241" s="21">
        <f t="shared" si="3"/>
        <v>9843</v>
      </c>
      <c r="H241" s="22">
        <v>0</v>
      </c>
      <c r="I241" s="34">
        <v>0</v>
      </c>
      <c r="J241" s="22">
        <v>0</v>
      </c>
      <c r="K241" s="22">
        <v>0</v>
      </c>
      <c r="L241" s="22">
        <v>0</v>
      </c>
      <c r="M241" s="34">
        <v>0</v>
      </c>
      <c r="N241" s="22">
        <v>0</v>
      </c>
      <c r="O241" s="34">
        <v>0</v>
      </c>
      <c r="P241" s="22">
        <v>0</v>
      </c>
      <c r="Q241" s="22">
        <v>0</v>
      </c>
      <c r="R241" s="23">
        <v>0</v>
      </c>
      <c r="S241" s="42">
        <v>8543</v>
      </c>
      <c r="T241" s="42">
        <v>0</v>
      </c>
      <c r="U241" s="48">
        <v>1300</v>
      </c>
      <c r="V241" s="35"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0</v>
      </c>
      <c r="AC241" s="28">
        <v>0</v>
      </c>
      <c r="AD241" s="29">
        <v>0</v>
      </c>
      <c r="AE241" s="29">
        <v>0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v>0</v>
      </c>
      <c r="AR241" s="31">
        <v>0</v>
      </c>
      <c r="AS241" s="41">
        <v>0</v>
      </c>
      <c r="AT241" s="32">
        <v>0</v>
      </c>
      <c r="AU241" s="47">
        <v>0</v>
      </c>
    </row>
    <row r="242" spans="1:47" ht="12.75" customHeight="1" x14ac:dyDescent="0.3">
      <c r="A242" s="72" t="s">
        <v>54</v>
      </c>
      <c r="B242" s="36" t="s">
        <v>534</v>
      </c>
      <c r="C242" s="73" t="s">
        <v>44</v>
      </c>
      <c r="D242" s="74" t="s">
        <v>535</v>
      </c>
      <c r="E242" s="75">
        <v>47706520</v>
      </c>
      <c r="F242" s="33">
        <v>128862</v>
      </c>
      <c r="G242" s="21">
        <f t="shared" si="3"/>
        <v>13895</v>
      </c>
      <c r="H242" s="22">
        <v>0</v>
      </c>
      <c r="I242" s="34">
        <v>0</v>
      </c>
      <c r="J242" s="22">
        <v>0</v>
      </c>
      <c r="K242" s="22">
        <v>0</v>
      </c>
      <c r="L242" s="22">
        <v>0</v>
      </c>
      <c r="M242" s="34">
        <v>0</v>
      </c>
      <c r="N242" s="22">
        <v>0</v>
      </c>
      <c r="O242" s="34">
        <v>0</v>
      </c>
      <c r="P242" s="22">
        <v>0</v>
      </c>
      <c r="Q242" s="22">
        <v>0</v>
      </c>
      <c r="R242" s="23">
        <v>0</v>
      </c>
      <c r="S242" s="42">
        <v>7791</v>
      </c>
      <c r="T242" s="42">
        <v>4354</v>
      </c>
      <c r="U242" s="48">
        <v>1750</v>
      </c>
      <c r="V242" s="35"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0</v>
      </c>
      <c r="AC242" s="28"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v>0</v>
      </c>
      <c r="AR242" s="31">
        <v>0</v>
      </c>
      <c r="AS242" s="41">
        <v>0</v>
      </c>
      <c r="AT242" s="32">
        <v>0</v>
      </c>
      <c r="AU242" s="47">
        <v>0</v>
      </c>
    </row>
    <row r="243" spans="1:47" ht="12.75" customHeight="1" x14ac:dyDescent="0.3">
      <c r="A243" s="72" t="s">
        <v>54</v>
      </c>
      <c r="B243" s="36" t="s">
        <v>536</v>
      </c>
      <c r="C243" s="73" t="s">
        <v>44</v>
      </c>
      <c r="D243" s="74" t="s">
        <v>537</v>
      </c>
      <c r="E243" s="75">
        <v>42266513</v>
      </c>
      <c r="F243" s="33">
        <v>1555655</v>
      </c>
      <c r="G243" s="21">
        <f t="shared" si="3"/>
        <v>283848</v>
      </c>
      <c r="H243" s="22">
        <v>0</v>
      </c>
      <c r="I243" s="34">
        <v>0</v>
      </c>
      <c r="J243" s="22">
        <v>0</v>
      </c>
      <c r="K243" s="22">
        <v>0</v>
      </c>
      <c r="L243" s="22">
        <v>0</v>
      </c>
      <c r="M243" s="34">
        <v>11693</v>
      </c>
      <c r="N243" s="22">
        <v>0</v>
      </c>
      <c r="O243" s="34">
        <v>0</v>
      </c>
      <c r="P243" s="22">
        <v>17162</v>
      </c>
      <c r="Q243" s="22">
        <v>6600</v>
      </c>
      <c r="R243" s="23">
        <v>8700</v>
      </c>
      <c r="S243" s="42">
        <v>135381</v>
      </c>
      <c r="T243" s="42">
        <v>104012</v>
      </c>
      <c r="U243" s="48">
        <v>300</v>
      </c>
      <c r="V243" s="35"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9897</v>
      </c>
      <c r="AC243" s="28"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ht="12.75" customHeight="1" x14ac:dyDescent="0.3">
      <c r="A244" s="72" t="s">
        <v>54</v>
      </c>
      <c r="B244" s="36" t="s">
        <v>538</v>
      </c>
      <c r="C244" s="73" t="s">
        <v>44</v>
      </c>
      <c r="D244" s="74" t="s">
        <v>539</v>
      </c>
      <c r="E244" s="75">
        <v>90000303</v>
      </c>
      <c r="F244" s="33">
        <v>1004192</v>
      </c>
      <c r="G244" s="21">
        <f t="shared" si="3"/>
        <v>245742</v>
      </c>
      <c r="H244" s="22">
        <v>0</v>
      </c>
      <c r="I244" s="34">
        <v>0</v>
      </c>
      <c r="J244" s="22">
        <v>0</v>
      </c>
      <c r="K244" s="22">
        <v>0</v>
      </c>
      <c r="L244" s="22">
        <v>0</v>
      </c>
      <c r="M244" s="34">
        <v>4025</v>
      </c>
      <c r="N244" s="22">
        <v>0</v>
      </c>
      <c r="O244" s="34">
        <v>0</v>
      </c>
      <c r="P244" s="22">
        <v>3766</v>
      </c>
      <c r="Q244" s="22">
        <v>3600</v>
      </c>
      <c r="R244" s="23">
        <v>1600</v>
      </c>
      <c r="S244" s="42">
        <v>60361</v>
      </c>
      <c r="T244" s="42">
        <v>172390</v>
      </c>
      <c r="U244" s="48">
        <v>0</v>
      </c>
      <c r="V244" s="35"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0</v>
      </c>
      <c r="AC244" s="28">
        <v>0</v>
      </c>
      <c r="AD244" s="29">
        <v>0</v>
      </c>
      <c r="AE244" s="29">
        <v>0</v>
      </c>
      <c r="AF244" s="29">
        <v>0</v>
      </c>
      <c r="AG244" s="29">
        <v>0</v>
      </c>
      <c r="AH244" s="29">
        <v>0</v>
      </c>
      <c r="AI244" s="29">
        <v>0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v>0</v>
      </c>
      <c r="AR244" s="31">
        <v>0</v>
      </c>
      <c r="AS244" s="41">
        <v>0</v>
      </c>
      <c r="AT244" s="32">
        <v>0</v>
      </c>
      <c r="AU244" s="47">
        <v>0</v>
      </c>
    </row>
    <row r="245" spans="1:47" ht="12.75" customHeight="1" x14ac:dyDescent="0.3">
      <c r="A245" s="72" t="s">
        <v>54</v>
      </c>
      <c r="B245" s="73" t="s">
        <v>540</v>
      </c>
      <c r="C245" s="73" t="s">
        <v>44</v>
      </c>
      <c r="D245" s="74" t="s">
        <v>541</v>
      </c>
      <c r="E245" s="75">
        <v>90000305</v>
      </c>
      <c r="F245" s="33">
        <v>0</v>
      </c>
      <c r="G245" s="21">
        <f t="shared" si="3"/>
        <v>10225</v>
      </c>
      <c r="H245" s="22">
        <v>0</v>
      </c>
      <c r="I245" s="34">
        <v>0</v>
      </c>
      <c r="J245" s="22">
        <v>0</v>
      </c>
      <c r="K245" s="22">
        <v>0</v>
      </c>
      <c r="L245" s="22">
        <v>0</v>
      </c>
      <c r="M245" s="34">
        <v>0</v>
      </c>
      <c r="N245" s="22">
        <v>0</v>
      </c>
      <c r="O245" s="34">
        <v>0</v>
      </c>
      <c r="P245" s="22">
        <v>0</v>
      </c>
      <c r="Q245" s="22">
        <v>0</v>
      </c>
      <c r="R245" s="23">
        <v>0</v>
      </c>
      <c r="S245" s="42">
        <v>10225</v>
      </c>
      <c r="T245" s="42">
        <v>0</v>
      </c>
      <c r="U245" s="48">
        <v>0</v>
      </c>
      <c r="V245" s="35"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0</v>
      </c>
      <c r="AC245" s="28">
        <v>0</v>
      </c>
      <c r="AD245" s="29">
        <v>0</v>
      </c>
      <c r="AE245" s="29">
        <v>0</v>
      </c>
      <c r="AF245" s="29">
        <v>0</v>
      </c>
      <c r="AG245" s="29">
        <v>0</v>
      </c>
      <c r="AH245" s="29">
        <v>0</v>
      </c>
      <c r="AI245" s="29">
        <v>0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v>0</v>
      </c>
      <c r="AR245" s="31">
        <v>0</v>
      </c>
      <c r="AS245" s="41">
        <v>0</v>
      </c>
      <c r="AT245" s="32">
        <v>0</v>
      </c>
      <c r="AU245" s="47">
        <v>0</v>
      </c>
    </row>
    <row r="246" spans="1:47" ht="12.75" customHeight="1" x14ac:dyDescent="0.3">
      <c r="A246" s="72" t="s">
        <v>54</v>
      </c>
      <c r="B246" s="36" t="s">
        <v>542</v>
      </c>
      <c r="C246" s="73" t="s">
        <v>44</v>
      </c>
      <c r="D246" s="74" t="s">
        <v>543</v>
      </c>
      <c r="E246" s="75">
        <v>50073893</v>
      </c>
      <c r="F246" s="33">
        <v>2057448</v>
      </c>
      <c r="G246" s="21">
        <f t="shared" si="3"/>
        <v>140639</v>
      </c>
      <c r="H246" s="22">
        <v>0</v>
      </c>
      <c r="I246" s="34">
        <v>0</v>
      </c>
      <c r="J246" s="22">
        <v>1200</v>
      </c>
      <c r="K246" s="22">
        <v>0</v>
      </c>
      <c r="L246" s="22">
        <v>0</v>
      </c>
      <c r="M246" s="34">
        <v>7008</v>
      </c>
      <c r="N246" s="22">
        <v>0</v>
      </c>
      <c r="O246" s="34">
        <v>0</v>
      </c>
      <c r="P246" s="22">
        <v>6947</v>
      </c>
      <c r="Q246" s="22">
        <v>10500</v>
      </c>
      <c r="R246" s="23">
        <v>0</v>
      </c>
      <c r="S246" s="42">
        <v>105514</v>
      </c>
      <c r="T246" s="42">
        <v>9470</v>
      </c>
      <c r="U246" s="48">
        <v>0</v>
      </c>
      <c r="V246" s="35"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24624</v>
      </c>
      <c r="AC246" s="28">
        <v>0</v>
      </c>
      <c r="AD246" s="29">
        <v>0</v>
      </c>
      <c r="AE246" s="29">
        <v>0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v>0</v>
      </c>
      <c r="AR246" s="31">
        <v>0</v>
      </c>
      <c r="AS246" s="41">
        <v>0</v>
      </c>
      <c r="AT246" s="32">
        <v>0</v>
      </c>
      <c r="AU246" s="47">
        <v>0</v>
      </c>
    </row>
    <row r="247" spans="1:47" ht="12.75" customHeight="1" x14ac:dyDescent="0.3">
      <c r="A247" s="72" t="s">
        <v>54</v>
      </c>
      <c r="B247" s="36" t="s">
        <v>544</v>
      </c>
      <c r="C247" s="73" t="s">
        <v>44</v>
      </c>
      <c r="D247" s="74" t="s">
        <v>545</v>
      </c>
      <c r="E247" s="75">
        <v>45744688</v>
      </c>
      <c r="F247" s="33">
        <v>177411</v>
      </c>
      <c r="G247" s="21">
        <f t="shared" si="3"/>
        <v>8800</v>
      </c>
      <c r="H247" s="22">
        <v>0</v>
      </c>
      <c r="I247" s="34">
        <v>0</v>
      </c>
      <c r="J247" s="22">
        <v>0</v>
      </c>
      <c r="K247" s="22">
        <v>0</v>
      </c>
      <c r="L247" s="22">
        <v>0</v>
      </c>
      <c r="M247" s="34">
        <v>0</v>
      </c>
      <c r="N247" s="22">
        <v>0</v>
      </c>
      <c r="O247" s="34">
        <v>0</v>
      </c>
      <c r="P247" s="22">
        <v>0</v>
      </c>
      <c r="Q247" s="22">
        <v>0</v>
      </c>
      <c r="R247" s="23">
        <v>0</v>
      </c>
      <c r="S247" s="42">
        <v>8800</v>
      </c>
      <c r="T247" s="42">
        <v>0</v>
      </c>
      <c r="U247" s="48">
        <v>0</v>
      </c>
      <c r="V247" s="35"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0</v>
      </c>
      <c r="AC247" s="28">
        <v>0</v>
      </c>
      <c r="AD247" s="29">
        <v>0</v>
      </c>
      <c r="AE247" s="29">
        <v>0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43">
        <v>0</v>
      </c>
      <c r="AN247" s="51">
        <v>0</v>
      </c>
      <c r="AO247" s="51">
        <v>0</v>
      </c>
      <c r="AP247" s="43">
        <v>0</v>
      </c>
      <c r="AQ247" s="30">
        <v>0</v>
      </c>
      <c r="AR247" s="31">
        <v>0</v>
      </c>
      <c r="AS247" s="41">
        <v>0</v>
      </c>
      <c r="AT247" s="32">
        <v>0</v>
      </c>
      <c r="AU247" s="47">
        <v>0</v>
      </c>
    </row>
    <row r="248" spans="1:47" ht="12.75" customHeight="1" x14ac:dyDescent="0.3">
      <c r="A248" s="72" t="s">
        <v>54</v>
      </c>
      <c r="B248" s="36" t="s">
        <v>546</v>
      </c>
      <c r="C248" s="73" t="s">
        <v>44</v>
      </c>
      <c r="D248" s="74" t="s">
        <v>547</v>
      </c>
      <c r="E248" s="75">
        <v>90000311</v>
      </c>
      <c r="F248" s="33">
        <v>276045</v>
      </c>
      <c r="G248" s="21">
        <f t="shared" si="3"/>
        <v>49786</v>
      </c>
      <c r="H248" s="22">
        <v>0</v>
      </c>
      <c r="I248" s="34">
        <v>0</v>
      </c>
      <c r="J248" s="22">
        <v>0</v>
      </c>
      <c r="K248" s="22">
        <v>0</v>
      </c>
      <c r="L248" s="22">
        <v>0</v>
      </c>
      <c r="M248" s="34">
        <v>0</v>
      </c>
      <c r="N248" s="22">
        <v>0</v>
      </c>
      <c r="O248" s="34">
        <v>0</v>
      </c>
      <c r="P248" s="22">
        <v>2074</v>
      </c>
      <c r="Q248" s="22">
        <v>0</v>
      </c>
      <c r="R248" s="23">
        <v>0</v>
      </c>
      <c r="S248" s="42">
        <v>34534</v>
      </c>
      <c r="T248" s="42">
        <v>13178</v>
      </c>
      <c r="U248" s="48">
        <v>0</v>
      </c>
      <c r="V248" s="35"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1858</v>
      </c>
      <c r="AC248" s="28"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29">
        <v>0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v>0</v>
      </c>
      <c r="AR248" s="31">
        <v>0</v>
      </c>
      <c r="AS248" s="41">
        <v>0</v>
      </c>
      <c r="AT248" s="32">
        <v>0</v>
      </c>
      <c r="AU248" s="47">
        <v>0</v>
      </c>
    </row>
    <row r="249" spans="1:47" ht="12.75" customHeight="1" x14ac:dyDescent="0.3">
      <c r="A249" s="72" t="s">
        <v>54</v>
      </c>
      <c r="B249" s="73" t="s">
        <v>548</v>
      </c>
      <c r="C249" s="73" t="s">
        <v>44</v>
      </c>
      <c r="D249" s="74" t="s">
        <v>549</v>
      </c>
      <c r="E249" s="75">
        <v>681997</v>
      </c>
      <c r="F249" s="33">
        <v>0</v>
      </c>
      <c r="G249" s="21">
        <f t="shared" si="3"/>
        <v>2165</v>
      </c>
      <c r="H249" s="22">
        <v>0</v>
      </c>
      <c r="I249" s="34">
        <v>0</v>
      </c>
      <c r="J249" s="22">
        <v>0</v>
      </c>
      <c r="K249" s="22">
        <v>0</v>
      </c>
      <c r="L249" s="22">
        <v>0</v>
      </c>
      <c r="M249" s="34">
        <v>0</v>
      </c>
      <c r="N249" s="22">
        <v>0</v>
      </c>
      <c r="O249" s="34">
        <v>0</v>
      </c>
      <c r="P249" s="22">
        <v>0</v>
      </c>
      <c r="Q249" s="22">
        <v>0</v>
      </c>
      <c r="R249" s="23">
        <v>0</v>
      </c>
      <c r="S249" s="42">
        <v>2165</v>
      </c>
      <c r="T249" s="42">
        <v>0</v>
      </c>
      <c r="U249" s="48">
        <v>0</v>
      </c>
      <c r="V249" s="35"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0</v>
      </c>
      <c r="AC249" s="28">
        <v>0</v>
      </c>
      <c r="AD249" s="29">
        <v>0</v>
      </c>
      <c r="AE249" s="29">
        <v>0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43">
        <v>0</v>
      </c>
      <c r="AN249" s="51">
        <v>0</v>
      </c>
      <c r="AO249" s="51">
        <v>0</v>
      </c>
      <c r="AP249" s="43">
        <v>0</v>
      </c>
      <c r="AQ249" s="30">
        <v>0</v>
      </c>
      <c r="AR249" s="31">
        <v>0</v>
      </c>
      <c r="AS249" s="41">
        <v>0</v>
      </c>
      <c r="AT249" s="32">
        <v>0</v>
      </c>
      <c r="AU249" s="47">
        <v>0</v>
      </c>
    </row>
    <row r="250" spans="1:47" ht="12.75" customHeight="1" x14ac:dyDescent="0.3">
      <c r="A250" s="72" t="s">
        <v>54</v>
      </c>
      <c r="B250" s="36" t="s">
        <v>550</v>
      </c>
      <c r="C250" s="73" t="s">
        <v>44</v>
      </c>
      <c r="D250" s="74" t="s">
        <v>551</v>
      </c>
      <c r="E250" s="75">
        <v>50331884</v>
      </c>
      <c r="F250" s="33">
        <v>166115</v>
      </c>
      <c r="G250" s="21">
        <f t="shared" si="3"/>
        <v>10269</v>
      </c>
      <c r="H250" s="22">
        <v>0</v>
      </c>
      <c r="I250" s="34">
        <v>0</v>
      </c>
      <c r="J250" s="22">
        <v>0</v>
      </c>
      <c r="K250" s="22">
        <v>0</v>
      </c>
      <c r="L250" s="22">
        <v>0</v>
      </c>
      <c r="M250" s="34">
        <v>0</v>
      </c>
      <c r="N250" s="22">
        <v>5076</v>
      </c>
      <c r="O250" s="34">
        <v>0</v>
      </c>
      <c r="P250" s="22">
        <v>0</v>
      </c>
      <c r="Q250" s="22">
        <v>0</v>
      </c>
      <c r="R250" s="23">
        <v>0</v>
      </c>
      <c r="S250" s="42">
        <v>3493</v>
      </c>
      <c r="T250" s="42">
        <v>0</v>
      </c>
      <c r="U250" s="48">
        <v>1700</v>
      </c>
      <c r="V250" s="35"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0</v>
      </c>
      <c r="AC250" s="28">
        <v>6299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6299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ht="12.75" customHeight="1" x14ac:dyDescent="0.3">
      <c r="A251" s="72" t="s">
        <v>54</v>
      </c>
      <c r="B251" s="36" t="s">
        <v>552</v>
      </c>
      <c r="C251" s="73" t="s">
        <v>44</v>
      </c>
      <c r="D251" s="74" t="s">
        <v>553</v>
      </c>
      <c r="E251" s="75">
        <v>50349872</v>
      </c>
      <c r="F251" s="33">
        <v>344869</v>
      </c>
      <c r="G251" s="21">
        <f t="shared" si="3"/>
        <v>29018</v>
      </c>
      <c r="H251" s="22">
        <v>0</v>
      </c>
      <c r="I251" s="34">
        <v>0</v>
      </c>
      <c r="J251" s="22">
        <v>0</v>
      </c>
      <c r="K251" s="22">
        <v>0</v>
      </c>
      <c r="L251" s="22">
        <v>0</v>
      </c>
      <c r="M251" s="34">
        <v>2464</v>
      </c>
      <c r="N251" s="22">
        <v>0</v>
      </c>
      <c r="O251" s="34">
        <v>0</v>
      </c>
      <c r="P251" s="22">
        <v>2661</v>
      </c>
      <c r="Q251" s="22">
        <v>0</v>
      </c>
      <c r="R251" s="23">
        <v>1600</v>
      </c>
      <c r="S251" s="42">
        <v>9115</v>
      </c>
      <c r="T251" s="42">
        <v>13178</v>
      </c>
      <c r="U251" s="48">
        <v>0</v>
      </c>
      <c r="V251" s="35"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1796</v>
      </c>
      <c r="AC251" s="28"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ht="12.75" customHeight="1" x14ac:dyDescent="0.3">
      <c r="A252" s="72" t="s">
        <v>54</v>
      </c>
      <c r="B252" s="36" t="s">
        <v>554</v>
      </c>
      <c r="C252" s="73" t="s">
        <v>44</v>
      </c>
      <c r="D252" s="74" t="s">
        <v>555</v>
      </c>
      <c r="E252" s="75">
        <v>36687111</v>
      </c>
      <c r="F252" s="33">
        <v>88579</v>
      </c>
      <c r="G252" s="21">
        <f t="shared" si="3"/>
        <v>7224</v>
      </c>
      <c r="H252" s="22">
        <v>0</v>
      </c>
      <c r="I252" s="34">
        <v>0</v>
      </c>
      <c r="J252" s="22">
        <v>0</v>
      </c>
      <c r="K252" s="22">
        <v>0</v>
      </c>
      <c r="L252" s="22">
        <v>0</v>
      </c>
      <c r="M252" s="34">
        <v>0</v>
      </c>
      <c r="N252" s="22">
        <v>0</v>
      </c>
      <c r="O252" s="34">
        <v>0</v>
      </c>
      <c r="P252" s="22">
        <v>0</v>
      </c>
      <c r="Q252" s="22">
        <v>0</v>
      </c>
      <c r="R252" s="23">
        <v>0</v>
      </c>
      <c r="S252" s="42">
        <v>6374</v>
      </c>
      <c r="T252" s="42">
        <v>0</v>
      </c>
      <c r="U252" s="48">
        <v>850</v>
      </c>
      <c r="V252" s="35"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0</v>
      </c>
      <c r="AC252" s="28"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ht="12.75" customHeight="1" x14ac:dyDescent="0.3">
      <c r="A253" s="72" t="s">
        <v>54</v>
      </c>
      <c r="B253" s="36" t="s">
        <v>556</v>
      </c>
      <c r="C253" s="73" t="s">
        <v>44</v>
      </c>
      <c r="D253" s="74" t="s">
        <v>557</v>
      </c>
      <c r="E253" s="75">
        <v>42362661</v>
      </c>
      <c r="F253" s="33">
        <v>103123</v>
      </c>
      <c r="G253" s="21">
        <f t="shared" si="3"/>
        <v>7453</v>
      </c>
      <c r="H253" s="22">
        <v>0</v>
      </c>
      <c r="I253" s="34">
        <v>0</v>
      </c>
      <c r="J253" s="22">
        <v>0</v>
      </c>
      <c r="K253" s="22">
        <v>0</v>
      </c>
      <c r="L253" s="22">
        <v>0</v>
      </c>
      <c r="M253" s="34">
        <v>0</v>
      </c>
      <c r="N253" s="22">
        <v>0</v>
      </c>
      <c r="O253" s="34">
        <v>0</v>
      </c>
      <c r="P253" s="22">
        <v>0</v>
      </c>
      <c r="Q253" s="22">
        <v>0</v>
      </c>
      <c r="R253" s="23">
        <v>0</v>
      </c>
      <c r="S253" s="42">
        <v>6853</v>
      </c>
      <c r="T253" s="42">
        <v>0</v>
      </c>
      <c r="U253" s="48">
        <v>600</v>
      </c>
      <c r="V253" s="35"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0</v>
      </c>
      <c r="AC253" s="28">
        <v>0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v>0</v>
      </c>
      <c r="AR253" s="31">
        <v>0</v>
      </c>
      <c r="AS253" s="41">
        <v>0</v>
      </c>
      <c r="AT253" s="32">
        <v>0</v>
      </c>
      <c r="AU253" s="47">
        <v>0</v>
      </c>
    </row>
    <row r="254" spans="1:47" ht="12.75" customHeight="1" x14ac:dyDescent="0.3">
      <c r="A254" s="72" t="s">
        <v>54</v>
      </c>
      <c r="B254" s="36" t="s">
        <v>558</v>
      </c>
      <c r="C254" s="73" t="s">
        <v>44</v>
      </c>
      <c r="D254" s="74" t="s">
        <v>559</v>
      </c>
      <c r="E254" s="75">
        <v>45694168</v>
      </c>
      <c r="F254" s="33">
        <v>578157</v>
      </c>
      <c r="G254" s="21">
        <f t="shared" si="3"/>
        <v>94348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0</v>
      </c>
      <c r="N254" s="22">
        <v>0</v>
      </c>
      <c r="O254" s="34">
        <v>0</v>
      </c>
      <c r="P254" s="22">
        <v>0</v>
      </c>
      <c r="Q254" s="22">
        <v>0</v>
      </c>
      <c r="R254" s="23">
        <v>0</v>
      </c>
      <c r="S254" s="42">
        <v>57482</v>
      </c>
      <c r="T254" s="42">
        <v>31016</v>
      </c>
      <c r="U254" s="48">
        <v>5850</v>
      </c>
      <c r="V254" s="35"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0</v>
      </c>
      <c r="AC254" s="28"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v>0</v>
      </c>
      <c r="AR254" s="31">
        <v>0</v>
      </c>
      <c r="AS254" s="41">
        <v>0</v>
      </c>
      <c r="AT254" s="32">
        <v>0</v>
      </c>
      <c r="AU254" s="47">
        <v>0</v>
      </c>
    </row>
    <row r="255" spans="1:47" ht="12.75" customHeight="1" x14ac:dyDescent="0.3">
      <c r="A255" s="72" t="s">
        <v>54</v>
      </c>
      <c r="B255" s="36" t="s">
        <v>560</v>
      </c>
      <c r="C255" s="73" t="s">
        <v>44</v>
      </c>
      <c r="D255" s="74" t="s">
        <v>561</v>
      </c>
      <c r="E255" s="75">
        <v>47311380</v>
      </c>
      <c r="F255" s="33">
        <v>73943</v>
      </c>
      <c r="G255" s="21">
        <f t="shared" si="3"/>
        <v>2942</v>
      </c>
      <c r="H255" s="22">
        <v>0</v>
      </c>
      <c r="I255" s="34">
        <v>0</v>
      </c>
      <c r="J255" s="22">
        <v>0</v>
      </c>
      <c r="K255" s="22">
        <v>0</v>
      </c>
      <c r="L255" s="22">
        <v>0</v>
      </c>
      <c r="M255" s="34">
        <v>0</v>
      </c>
      <c r="N255" s="22">
        <v>0</v>
      </c>
      <c r="O255" s="34">
        <v>0</v>
      </c>
      <c r="P255" s="22">
        <v>0</v>
      </c>
      <c r="Q255" s="22">
        <v>0</v>
      </c>
      <c r="R255" s="23">
        <v>0</v>
      </c>
      <c r="S255" s="42">
        <v>2942</v>
      </c>
      <c r="T255" s="42">
        <v>0</v>
      </c>
      <c r="U255" s="48">
        <v>0</v>
      </c>
      <c r="V255" s="35"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0</v>
      </c>
      <c r="AC255" s="28"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ht="12.75" customHeight="1" x14ac:dyDescent="0.3">
      <c r="A256" s="72" t="s">
        <v>54</v>
      </c>
      <c r="B256" s="36" t="s">
        <v>562</v>
      </c>
      <c r="C256" s="73" t="s">
        <v>44</v>
      </c>
      <c r="D256" s="74" t="s">
        <v>563</v>
      </c>
      <c r="E256" s="75">
        <v>50545981</v>
      </c>
      <c r="F256" s="33">
        <v>65851</v>
      </c>
      <c r="G256" s="21">
        <f t="shared" si="3"/>
        <v>2615</v>
      </c>
      <c r="H256" s="22">
        <v>0</v>
      </c>
      <c r="I256" s="34">
        <v>0</v>
      </c>
      <c r="J256" s="22">
        <v>0</v>
      </c>
      <c r="K256" s="22">
        <v>0</v>
      </c>
      <c r="L256" s="22">
        <v>0</v>
      </c>
      <c r="M256" s="34">
        <v>0</v>
      </c>
      <c r="N256" s="22">
        <v>0</v>
      </c>
      <c r="O256" s="34">
        <v>0</v>
      </c>
      <c r="P256" s="22">
        <v>0</v>
      </c>
      <c r="Q256" s="22">
        <v>0</v>
      </c>
      <c r="R256" s="23">
        <v>0</v>
      </c>
      <c r="S256" s="42">
        <v>2615</v>
      </c>
      <c r="T256" s="42">
        <v>0</v>
      </c>
      <c r="U256" s="48">
        <v>0</v>
      </c>
      <c r="V256" s="35">
        <v>0</v>
      </c>
      <c r="W256" s="24">
        <v>0</v>
      </c>
      <c r="X256" s="25">
        <v>0</v>
      </c>
      <c r="Y256" s="26">
        <v>0</v>
      </c>
      <c r="Z256" s="49">
        <v>0</v>
      </c>
      <c r="AA256" s="45">
        <v>0</v>
      </c>
      <c r="AB256" s="27">
        <v>0</v>
      </c>
      <c r="AC256" s="28">
        <v>0</v>
      </c>
      <c r="AD256" s="29">
        <v>0</v>
      </c>
      <c r="AE256" s="29">
        <v>0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v>0</v>
      </c>
      <c r="AR256" s="31">
        <v>0</v>
      </c>
      <c r="AS256" s="41">
        <v>0</v>
      </c>
      <c r="AT256" s="32">
        <v>0</v>
      </c>
      <c r="AU256" s="47">
        <v>0</v>
      </c>
    </row>
    <row r="257" spans="1:47" ht="12.75" customHeight="1" x14ac:dyDescent="0.3">
      <c r="A257" s="72" t="s">
        <v>54</v>
      </c>
      <c r="B257" s="36" t="s">
        <v>564</v>
      </c>
      <c r="C257" s="73" t="s">
        <v>44</v>
      </c>
      <c r="D257" s="74" t="s">
        <v>565</v>
      </c>
      <c r="E257" s="75">
        <v>50922718</v>
      </c>
      <c r="F257" s="33">
        <v>1028723</v>
      </c>
      <c r="G257" s="21">
        <f t="shared" si="3"/>
        <v>63699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2611</v>
      </c>
      <c r="N257" s="22">
        <v>0</v>
      </c>
      <c r="O257" s="34">
        <v>0</v>
      </c>
      <c r="P257" s="22">
        <v>3020</v>
      </c>
      <c r="Q257" s="22">
        <v>8250</v>
      </c>
      <c r="R257" s="23">
        <v>0</v>
      </c>
      <c r="S257" s="42">
        <v>36297</v>
      </c>
      <c r="T257" s="42">
        <v>13521</v>
      </c>
      <c r="U257" s="48">
        <v>0</v>
      </c>
      <c r="V257" s="35"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0</v>
      </c>
      <c r="AC257" s="28"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ht="12.75" customHeight="1" x14ac:dyDescent="0.3">
      <c r="A258" s="72" t="s">
        <v>54</v>
      </c>
      <c r="B258" s="36" t="s">
        <v>566</v>
      </c>
      <c r="C258" s="73" t="s">
        <v>44</v>
      </c>
      <c r="D258" s="74" t="s">
        <v>567</v>
      </c>
      <c r="E258" s="75">
        <v>36848786</v>
      </c>
      <c r="F258" s="33">
        <v>55423</v>
      </c>
      <c r="G258" s="21">
        <f t="shared" si="3"/>
        <v>654</v>
      </c>
      <c r="H258" s="22">
        <v>0</v>
      </c>
      <c r="I258" s="34">
        <v>0</v>
      </c>
      <c r="J258" s="22">
        <v>0</v>
      </c>
      <c r="K258" s="22">
        <v>0</v>
      </c>
      <c r="L258" s="22">
        <v>0</v>
      </c>
      <c r="M258" s="34">
        <v>0</v>
      </c>
      <c r="N258" s="22">
        <v>0</v>
      </c>
      <c r="O258" s="34">
        <v>0</v>
      </c>
      <c r="P258" s="22">
        <v>0</v>
      </c>
      <c r="Q258" s="22">
        <v>0</v>
      </c>
      <c r="R258" s="23">
        <v>0</v>
      </c>
      <c r="S258" s="42">
        <v>654</v>
      </c>
      <c r="T258" s="42">
        <v>0</v>
      </c>
      <c r="U258" s="48">
        <v>0</v>
      </c>
      <c r="V258" s="35"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0</v>
      </c>
      <c r="AC258" s="28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v>0</v>
      </c>
      <c r="AR258" s="31">
        <v>0</v>
      </c>
      <c r="AS258" s="41">
        <v>0</v>
      </c>
      <c r="AT258" s="32">
        <v>0</v>
      </c>
      <c r="AU258" s="47">
        <v>0</v>
      </c>
    </row>
    <row r="259" spans="1:47" ht="12.75" customHeight="1" x14ac:dyDescent="0.3">
      <c r="A259" s="72" t="s">
        <v>54</v>
      </c>
      <c r="B259" s="36" t="s">
        <v>568</v>
      </c>
      <c r="C259" s="73" t="s">
        <v>44</v>
      </c>
      <c r="D259" s="74" t="s">
        <v>569</v>
      </c>
      <c r="E259" s="75">
        <v>51704021</v>
      </c>
      <c r="F259" s="33">
        <v>153710</v>
      </c>
      <c r="G259" s="21">
        <f t="shared" ref="G259:G303" si="4">SUM(H259:U259)</f>
        <v>29268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0</v>
      </c>
      <c r="N259" s="22">
        <v>0</v>
      </c>
      <c r="O259" s="34">
        <v>0</v>
      </c>
      <c r="P259" s="22">
        <v>0</v>
      </c>
      <c r="Q259" s="22">
        <v>0</v>
      </c>
      <c r="R259" s="23">
        <v>0</v>
      </c>
      <c r="S259" s="42">
        <v>16595</v>
      </c>
      <c r="T259" s="42">
        <v>11123</v>
      </c>
      <c r="U259" s="48">
        <v>1550</v>
      </c>
      <c r="V259" s="35"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0</v>
      </c>
      <c r="AC259" s="28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v>0</v>
      </c>
      <c r="AR259" s="31">
        <v>0</v>
      </c>
      <c r="AS259" s="41">
        <v>0</v>
      </c>
      <c r="AT259" s="32">
        <v>0</v>
      </c>
      <c r="AU259" s="47">
        <v>0</v>
      </c>
    </row>
    <row r="260" spans="1:47" ht="12.75" customHeight="1" x14ac:dyDescent="0.3">
      <c r="A260" s="72" t="s">
        <v>54</v>
      </c>
      <c r="B260" s="36" t="s">
        <v>570</v>
      </c>
      <c r="C260" s="73" t="s">
        <v>44</v>
      </c>
      <c r="D260" s="74" t="s">
        <v>571</v>
      </c>
      <c r="E260" s="75">
        <v>90000323</v>
      </c>
      <c r="F260" s="33">
        <v>85653</v>
      </c>
      <c r="G260" s="21">
        <f t="shared" si="4"/>
        <v>7583</v>
      </c>
      <c r="H260" s="22">
        <v>0</v>
      </c>
      <c r="I260" s="34">
        <v>0</v>
      </c>
      <c r="J260" s="22">
        <v>0</v>
      </c>
      <c r="K260" s="22">
        <v>0</v>
      </c>
      <c r="L260" s="22">
        <v>0</v>
      </c>
      <c r="M260" s="34">
        <v>0</v>
      </c>
      <c r="N260" s="22">
        <v>0</v>
      </c>
      <c r="O260" s="34">
        <v>0</v>
      </c>
      <c r="P260" s="22">
        <v>0</v>
      </c>
      <c r="Q260" s="22">
        <v>0</v>
      </c>
      <c r="R260" s="23">
        <v>0</v>
      </c>
      <c r="S260" s="42">
        <v>7083</v>
      </c>
      <c r="T260" s="42">
        <v>0</v>
      </c>
      <c r="U260" s="48">
        <v>500</v>
      </c>
      <c r="V260" s="35"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0</v>
      </c>
      <c r="AC260" s="28">
        <v>1297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1297</v>
      </c>
      <c r="AP260" s="43">
        <v>0</v>
      </c>
      <c r="AQ260" s="30">
        <v>0</v>
      </c>
      <c r="AR260" s="31">
        <v>0</v>
      </c>
      <c r="AS260" s="41">
        <v>0</v>
      </c>
      <c r="AT260" s="32">
        <v>0</v>
      </c>
      <c r="AU260" s="47">
        <v>0</v>
      </c>
    </row>
    <row r="261" spans="1:47" ht="12.75" customHeight="1" x14ac:dyDescent="0.3">
      <c r="A261" s="72" t="s">
        <v>54</v>
      </c>
      <c r="B261" s="36" t="s">
        <v>572</v>
      </c>
      <c r="C261" s="73" t="s">
        <v>44</v>
      </c>
      <c r="D261" s="74" t="s">
        <v>573</v>
      </c>
      <c r="E261" s="75">
        <v>50638050</v>
      </c>
      <c r="F261" s="33">
        <v>1481408</v>
      </c>
      <c r="G261" s="21">
        <f t="shared" si="4"/>
        <v>47544</v>
      </c>
      <c r="H261" s="22">
        <v>0</v>
      </c>
      <c r="I261" s="34">
        <v>0</v>
      </c>
      <c r="J261" s="22">
        <v>0</v>
      </c>
      <c r="K261" s="22">
        <v>0</v>
      </c>
      <c r="L261" s="22">
        <v>0</v>
      </c>
      <c r="M261" s="34">
        <v>4058</v>
      </c>
      <c r="N261" s="22">
        <v>0</v>
      </c>
      <c r="O261" s="34">
        <v>0</v>
      </c>
      <c r="P261" s="22">
        <v>2112</v>
      </c>
      <c r="Q261" s="22">
        <v>7950</v>
      </c>
      <c r="R261" s="23">
        <v>0</v>
      </c>
      <c r="S261" s="42">
        <v>24104</v>
      </c>
      <c r="T261" s="42">
        <v>9320</v>
      </c>
      <c r="U261" s="48">
        <v>0</v>
      </c>
      <c r="V261" s="35">
        <v>0</v>
      </c>
      <c r="W261" s="24">
        <v>0</v>
      </c>
      <c r="X261" s="25">
        <v>0</v>
      </c>
      <c r="Y261" s="26">
        <v>0</v>
      </c>
      <c r="Z261" s="49">
        <v>0</v>
      </c>
      <c r="AA261" s="45">
        <v>0</v>
      </c>
      <c r="AB261" s="27">
        <v>0</v>
      </c>
      <c r="AC261" s="28">
        <v>0</v>
      </c>
      <c r="AD261" s="29">
        <v>0</v>
      </c>
      <c r="AE261" s="29">
        <v>0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v>0</v>
      </c>
      <c r="AR261" s="31">
        <v>0</v>
      </c>
      <c r="AS261" s="41">
        <v>0</v>
      </c>
      <c r="AT261" s="32">
        <v>0</v>
      </c>
      <c r="AU261" s="47">
        <v>0</v>
      </c>
    </row>
    <row r="262" spans="1:47" ht="12.75" customHeight="1" x14ac:dyDescent="0.3">
      <c r="A262" s="72" t="s">
        <v>54</v>
      </c>
      <c r="B262" s="36" t="s">
        <v>574</v>
      </c>
      <c r="C262" s="73" t="s">
        <v>44</v>
      </c>
      <c r="D262" s="74" t="s">
        <v>575</v>
      </c>
      <c r="E262" s="75">
        <v>90000324</v>
      </c>
      <c r="F262" s="33">
        <v>341208</v>
      </c>
      <c r="G262" s="21">
        <f t="shared" si="4"/>
        <v>42844</v>
      </c>
      <c r="H262" s="22">
        <v>0</v>
      </c>
      <c r="I262" s="34">
        <v>0</v>
      </c>
      <c r="J262" s="22">
        <v>600</v>
      </c>
      <c r="K262" s="22">
        <v>0</v>
      </c>
      <c r="L262" s="22">
        <v>0</v>
      </c>
      <c r="M262" s="34">
        <v>3117</v>
      </c>
      <c r="N262" s="22">
        <v>0</v>
      </c>
      <c r="O262" s="34">
        <v>0</v>
      </c>
      <c r="P262" s="22">
        <v>1947</v>
      </c>
      <c r="Q262" s="22">
        <v>2100</v>
      </c>
      <c r="R262" s="23">
        <v>0</v>
      </c>
      <c r="S262" s="42">
        <v>30726</v>
      </c>
      <c r="T262" s="42">
        <v>4354</v>
      </c>
      <c r="U262" s="48">
        <v>0</v>
      </c>
      <c r="V262" s="35"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1810</v>
      </c>
      <c r="AC262" s="28"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ht="12.75" customHeight="1" x14ac:dyDescent="0.3">
      <c r="A263" s="72" t="s">
        <v>54</v>
      </c>
      <c r="B263" s="36" t="s">
        <v>576</v>
      </c>
      <c r="C263" s="73" t="s">
        <v>44</v>
      </c>
      <c r="D263" s="74" t="s">
        <v>577</v>
      </c>
      <c r="E263" s="75">
        <v>47234041</v>
      </c>
      <c r="F263" s="33">
        <v>73695</v>
      </c>
      <c r="G263" s="21">
        <f t="shared" si="4"/>
        <v>5794</v>
      </c>
      <c r="H263" s="22">
        <v>0</v>
      </c>
      <c r="I263" s="34">
        <v>0</v>
      </c>
      <c r="J263" s="22">
        <v>0</v>
      </c>
      <c r="K263" s="22">
        <v>0</v>
      </c>
      <c r="L263" s="22">
        <v>0</v>
      </c>
      <c r="M263" s="34">
        <v>0</v>
      </c>
      <c r="N263" s="22">
        <v>0</v>
      </c>
      <c r="O263" s="34">
        <v>0</v>
      </c>
      <c r="P263" s="22">
        <v>0</v>
      </c>
      <c r="Q263" s="22">
        <v>0</v>
      </c>
      <c r="R263" s="23">
        <v>0</v>
      </c>
      <c r="S263" s="42">
        <v>4544</v>
      </c>
      <c r="T263" s="42">
        <v>0</v>
      </c>
      <c r="U263" s="48">
        <v>1250</v>
      </c>
      <c r="V263" s="35"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0</v>
      </c>
      <c r="AC263" s="28">
        <v>0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0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v>0</v>
      </c>
      <c r="AR263" s="31">
        <v>0</v>
      </c>
      <c r="AS263" s="41">
        <v>0</v>
      </c>
      <c r="AT263" s="32">
        <v>0</v>
      </c>
      <c r="AU263" s="47">
        <v>0</v>
      </c>
    </row>
    <row r="264" spans="1:47" ht="12.75" customHeight="1" x14ac:dyDescent="0.3">
      <c r="A264" s="72" t="s">
        <v>54</v>
      </c>
      <c r="B264" s="36" t="s">
        <v>578</v>
      </c>
      <c r="C264" s="73" t="s">
        <v>44</v>
      </c>
      <c r="D264" s="74" t="s">
        <v>579</v>
      </c>
      <c r="E264" s="75">
        <v>52146073</v>
      </c>
      <c r="F264" s="33">
        <v>502577</v>
      </c>
      <c r="G264" s="21">
        <f t="shared" si="4"/>
        <v>108635</v>
      </c>
      <c r="H264" s="22">
        <v>0</v>
      </c>
      <c r="I264" s="34">
        <v>0</v>
      </c>
      <c r="J264" s="22">
        <v>0</v>
      </c>
      <c r="K264" s="22">
        <v>0</v>
      </c>
      <c r="L264" s="22">
        <v>0</v>
      </c>
      <c r="M264" s="34">
        <v>3603</v>
      </c>
      <c r="N264" s="22">
        <v>0</v>
      </c>
      <c r="O264" s="34">
        <v>0</v>
      </c>
      <c r="P264" s="22">
        <v>3744</v>
      </c>
      <c r="Q264" s="22">
        <v>1800</v>
      </c>
      <c r="R264" s="23">
        <v>1800</v>
      </c>
      <c r="S264" s="42">
        <v>77312</v>
      </c>
      <c r="T264" s="42">
        <v>18926</v>
      </c>
      <c r="U264" s="48">
        <v>1450</v>
      </c>
      <c r="V264" s="35"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0</v>
      </c>
      <c r="AC264" s="28">
        <v>0</v>
      </c>
      <c r="AD264" s="29">
        <v>0</v>
      </c>
      <c r="AE264" s="29">
        <v>0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ht="12.75" customHeight="1" x14ac:dyDescent="0.3">
      <c r="A265" s="72" t="s">
        <v>54</v>
      </c>
      <c r="B265" s="36" t="s">
        <v>580</v>
      </c>
      <c r="C265" s="73" t="s">
        <v>44</v>
      </c>
      <c r="D265" s="74" t="s">
        <v>581</v>
      </c>
      <c r="E265" s="75">
        <v>50650327</v>
      </c>
      <c r="F265" s="33">
        <v>146118</v>
      </c>
      <c r="G265" s="21">
        <f t="shared" si="4"/>
        <v>15315</v>
      </c>
      <c r="H265" s="22">
        <v>0</v>
      </c>
      <c r="I265" s="34">
        <v>0</v>
      </c>
      <c r="J265" s="22">
        <v>0</v>
      </c>
      <c r="K265" s="22">
        <v>0</v>
      </c>
      <c r="L265" s="22">
        <v>0</v>
      </c>
      <c r="M265" s="34">
        <v>0</v>
      </c>
      <c r="N265" s="22">
        <v>0</v>
      </c>
      <c r="O265" s="34">
        <v>0</v>
      </c>
      <c r="P265" s="22">
        <v>0</v>
      </c>
      <c r="Q265" s="22">
        <v>0</v>
      </c>
      <c r="R265" s="23">
        <v>0</v>
      </c>
      <c r="S265" s="42">
        <v>14165</v>
      </c>
      <c r="T265" s="42">
        <v>0</v>
      </c>
      <c r="U265" s="48">
        <v>1150</v>
      </c>
      <c r="V265" s="35"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0</v>
      </c>
      <c r="AC265" s="28"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v>0</v>
      </c>
      <c r="AR265" s="31">
        <v>0</v>
      </c>
      <c r="AS265" s="41">
        <v>0</v>
      </c>
      <c r="AT265" s="32">
        <v>0</v>
      </c>
      <c r="AU265" s="47">
        <v>0</v>
      </c>
    </row>
    <row r="266" spans="1:47" ht="12.75" customHeight="1" x14ac:dyDescent="0.3">
      <c r="A266" s="72" t="s">
        <v>54</v>
      </c>
      <c r="B266" s="36" t="s">
        <v>582</v>
      </c>
      <c r="C266" s="73" t="s">
        <v>44</v>
      </c>
      <c r="D266" s="74" t="s">
        <v>583</v>
      </c>
      <c r="E266" s="75">
        <v>52203301</v>
      </c>
      <c r="F266" s="33">
        <v>172889</v>
      </c>
      <c r="G266" s="21">
        <f t="shared" si="4"/>
        <v>5603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0</v>
      </c>
      <c r="N266" s="22">
        <v>0</v>
      </c>
      <c r="O266" s="34">
        <v>0</v>
      </c>
      <c r="P266" s="22">
        <v>0</v>
      </c>
      <c r="Q266" s="22">
        <v>0</v>
      </c>
      <c r="R266" s="23">
        <v>0</v>
      </c>
      <c r="S266" s="42">
        <v>4053</v>
      </c>
      <c r="T266" s="42">
        <v>0</v>
      </c>
      <c r="U266" s="48">
        <v>1550</v>
      </c>
      <c r="V266" s="35"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ht="12.75" customHeight="1" x14ac:dyDescent="0.3">
      <c r="A267" s="72" t="s">
        <v>54</v>
      </c>
      <c r="B267" s="73" t="s">
        <v>584</v>
      </c>
      <c r="C267" s="73" t="s">
        <v>44</v>
      </c>
      <c r="D267" s="74" t="s">
        <v>585</v>
      </c>
      <c r="E267" s="75">
        <v>46323279</v>
      </c>
      <c r="F267" s="33">
        <v>0</v>
      </c>
      <c r="G267" s="21">
        <f t="shared" si="4"/>
        <v>54121</v>
      </c>
      <c r="H267" s="22">
        <v>0</v>
      </c>
      <c r="I267" s="34">
        <v>0</v>
      </c>
      <c r="J267" s="22">
        <v>0</v>
      </c>
      <c r="K267" s="22">
        <v>0</v>
      </c>
      <c r="L267" s="22">
        <v>0</v>
      </c>
      <c r="M267" s="34">
        <v>0</v>
      </c>
      <c r="N267" s="22">
        <v>0</v>
      </c>
      <c r="O267" s="34">
        <v>0</v>
      </c>
      <c r="P267" s="22">
        <v>0</v>
      </c>
      <c r="Q267" s="22">
        <v>0</v>
      </c>
      <c r="R267" s="23">
        <v>0</v>
      </c>
      <c r="S267" s="42">
        <v>54121</v>
      </c>
      <c r="T267" s="42">
        <v>0</v>
      </c>
      <c r="U267" s="48">
        <v>0</v>
      </c>
      <c r="V267" s="35"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0</v>
      </c>
      <c r="AC267" s="28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ht="12.75" customHeight="1" x14ac:dyDescent="0.3">
      <c r="A268" s="72" t="s">
        <v>54</v>
      </c>
      <c r="B268" s="73" t="s">
        <v>586</v>
      </c>
      <c r="C268" s="73" t="s">
        <v>44</v>
      </c>
      <c r="D268" s="74" t="s">
        <v>587</v>
      </c>
      <c r="E268" s="75">
        <v>46206850</v>
      </c>
      <c r="F268" s="33">
        <v>0</v>
      </c>
      <c r="G268" s="21">
        <f t="shared" si="4"/>
        <v>8127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0</v>
      </c>
      <c r="N268" s="22">
        <v>0</v>
      </c>
      <c r="O268" s="34">
        <v>0</v>
      </c>
      <c r="P268" s="22">
        <v>0</v>
      </c>
      <c r="Q268" s="22">
        <v>0</v>
      </c>
      <c r="R268" s="23">
        <v>0</v>
      </c>
      <c r="S268" s="42">
        <v>8127</v>
      </c>
      <c r="T268" s="42">
        <v>0</v>
      </c>
      <c r="U268" s="48">
        <v>0</v>
      </c>
      <c r="V268" s="35"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0</v>
      </c>
      <c r="AC268" s="28"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v>0</v>
      </c>
      <c r="AR268" s="31">
        <v>0</v>
      </c>
      <c r="AS268" s="41">
        <v>0</v>
      </c>
      <c r="AT268" s="32">
        <v>0</v>
      </c>
      <c r="AU268" s="47">
        <v>0</v>
      </c>
    </row>
    <row r="269" spans="1:47" ht="12.75" customHeight="1" x14ac:dyDescent="0.3">
      <c r="A269" s="72" t="s">
        <v>54</v>
      </c>
      <c r="B269" s="73" t="s">
        <v>588</v>
      </c>
      <c r="C269" s="73" t="s">
        <v>44</v>
      </c>
      <c r="D269" s="74" t="s">
        <v>589</v>
      </c>
      <c r="E269" s="75">
        <v>47111925</v>
      </c>
      <c r="F269" s="33">
        <v>0</v>
      </c>
      <c r="G269" s="21">
        <f t="shared" si="4"/>
        <v>1171</v>
      </c>
      <c r="H269" s="22">
        <v>0</v>
      </c>
      <c r="I269" s="34">
        <v>0</v>
      </c>
      <c r="J269" s="22">
        <v>0</v>
      </c>
      <c r="K269" s="22">
        <v>0</v>
      </c>
      <c r="L269" s="22">
        <v>0</v>
      </c>
      <c r="M269" s="34">
        <v>0</v>
      </c>
      <c r="N269" s="22">
        <v>0</v>
      </c>
      <c r="O269" s="34">
        <v>0</v>
      </c>
      <c r="P269" s="22">
        <v>0</v>
      </c>
      <c r="Q269" s="22">
        <v>0</v>
      </c>
      <c r="R269" s="23">
        <v>0</v>
      </c>
      <c r="S269" s="42">
        <v>1171</v>
      </c>
      <c r="T269" s="42">
        <v>0</v>
      </c>
      <c r="U269" s="48">
        <v>0</v>
      </c>
      <c r="V269" s="35"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0</v>
      </c>
      <c r="AC269" s="28">
        <v>0</v>
      </c>
      <c r="AD269" s="29">
        <v>0</v>
      </c>
      <c r="AE269" s="29">
        <v>0</v>
      </c>
      <c r="AF269" s="29">
        <v>0</v>
      </c>
      <c r="AG269" s="29">
        <v>0</v>
      </c>
      <c r="AH269" s="29">
        <v>0</v>
      </c>
      <c r="AI269" s="29">
        <v>0</v>
      </c>
      <c r="AJ269" s="29">
        <v>0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ht="12.75" customHeight="1" x14ac:dyDescent="0.3">
      <c r="A270" s="72" t="s">
        <v>54</v>
      </c>
      <c r="B270" s="36" t="s">
        <v>590</v>
      </c>
      <c r="C270" s="73" t="s">
        <v>44</v>
      </c>
      <c r="D270" s="74" t="s">
        <v>591</v>
      </c>
      <c r="E270" s="75">
        <v>90000328</v>
      </c>
      <c r="F270" s="33">
        <v>123520</v>
      </c>
      <c r="G270" s="21">
        <f t="shared" si="4"/>
        <v>3568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0</v>
      </c>
      <c r="N270" s="22">
        <v>0</v>
      </c>
      <c r="O270" s="34">
        <v>0</v>
      </c>
      <c r="P270" s="22">
        <v>0</v>
      </c>
      <c r="Q270" s="22">
        <v>0</v>
      </c>
      <c r="R270" s="23">
        <v>0</v>
      </c>
      <c r="S270" s="42">
        <v>2418</v>
      </c>
      <c r="T270" s="42">
        <v>0</v>
      </c>
      <c r="U270" s="48">
        <v>1150</v>
      </c>
      <c r="V270" s="35"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0</v>
      </c>
      <c r="AC270" s="28"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ht="12.75" customHeight="1" x14ac:dyDescent="0.3">
      <c r="A271" s="72" t="s">
        <v>54</v>
      </c>
      <c r="B271" s="36" t="s">
        <v>592</v>
      </c>
      <c r="C271" s="73" t="s">
        <v>44</v>
      </c>
      <c r="D271" s="74" t="s">
        <v>593</v>
      </c>
      <c r="E271" s="75">
        <v>50550152</v>
      </c>
      <c r="F271" s="33">
        <v>287265</v>
      </c>
      <c r="G271" s="21">
        <f t="shared" si="4"/>
        <v>25996</v>
      </c>
      <c r="H271" s="22">
        <v>0</v>
      </c>
      <c r="I271" s="34">
        <v>0</v>
      </c>
      <c r="J271" s="22">
        <v>0</v>
      </c>
      <c r="K271" s="22">
        <v>0</v>
      </c>
      <c r="L271" s="22">
        <v>0</v>
      </c>
      <c r="M271" s="34">
        <v>2771</v>
      </c>
      <c r="N271" s="22">
        <v>0</v>
      </c>
      <c r="O271" s="34">
        <v>0</v>
      </c>
      <c r="P271" s="22">
        <v>2757</v>
      </c>
      <c r="Q271" s="22">
        <v>150</v>
      </c>
      <c r="R271" s="23">
        <v>700</v>
      </c>
      <c r="S271" s="42">
        <v>6440</v>
      </c>
      <c r="T271" s="42">
        <v>13178</v>
      </c>
      <c r="U271" s="48">
        <v>0</v>
      </c>
      <c r="V271" s="35"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1944</v>
      </c>
      <c r="AC271" s="28"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ht="12.75" customHeight="1" x14ac:dyDescent="0.3">
      <c r="A272" s="72" t="s">
        <v>54</v>
      </c>
      <c r="B272" s="36" t="s">
        <v>594</v>
      </c>
      <c r="C272" s="73" t="s">
        <v>44</v>
      </c>
      <c r="D272" s="74" t="s">
        <v>595</v>
      </c>
      <c r="E272" s="75">
        <v>52560813</v>
      </c>
      <c r="F272" s="33">
        <v>337592</v>
      </c>
      <c r="G272" s="21">
        <f t="shared" si="4"/>
        <v>41728</v>
      </c>
      <c r="H272" s="22">
        <v>0</v>
      </c>
      <c r="I272" s="34">
        <v>0</v>
      </c>
      <c r="J272" s="22">
        <v>0</v>
      </c>
      <c r="K272" s="22">
        <v>0</v>
      </c>
      <c r="L272" s="22">
        <v>0</v>
      </c>
      <c r="M272" s="34">
        <v>1709</v>
      </c>
      <c r="N272" s="22">
        <v>0</v>
      </c>
      <c r="O272" s="34">
        <v>0</v>
      </c>
      <c r="P272" s="22">
        <v>2120</v>
      </c>
      <c r="Q272" s="22">
        <v>900</v>
      </c>
      <c r="R272" s="23">
        <v>0</v>
      </c>
      <c r="S272" s="42">
        <v>23821</v>
      </c>
      <c r="T272" s="42">
        <v>13178</v>
      </c>
      <c r="U272" s="48">
        <v>0</v>
      </c>
      <c r="V272" s="35"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2210</v>
      </c>
      <c r="AC272" s="28"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ht="12.75" customHeight="1" x14ac:dyDescent="0.3">
      <c r="A273" s="72" t="s">
        <v>54</v>
      </c>
      <c r="B273" s="36" t="s">
        <v>596</v>
      </c>
      <c r="C273" s="73" t="s">
        <v>44</v>
      </c>
      <c r="D273" s="74" t="s">
        <v>597</v>
      </c>
      <c r="E273" s="75">
        <v>42142814</v>
      </c>
      <c r="F273" s="33">
        <v>461695</v>
      </c>
      <c r="G273" s="21">
        <f t="shared" si="4"/>
        <v>64290</v>
      </c>
      <c r="H273" s="22">
        <v>0</v>
      </c>
      <c r="I273" s="34">
        <v>0</v>
      </c>
      <c r="J273" s="22">
        <v>0</v>
      </c>
      <c r="K273" s="22">
        <v>0</v>
      </c>
      <c r="L273" s="22">
        <v>0</v>
      </c>
      <c r="M273" s="34">
        <v>0</v>
      </c>
      <c r="N273" s="22">
        <v>0</v>
      </c>
      <c r="O273" s="34">
        <v>0</v>
      </c>
      <c r="P273" s="22">
        <v>0</v>
      </c>
      <c r="Q273" s="22">
        <v>0</v>
      </c>
      <c r="R273" s="23">
        <v>0</v>
      </c>
      <c r="S273" s="42">
        <v>46512</v>
      </c>
      <c r="T273" s="42">
        <v>13178</v>
      </c>
      <c r="U273" s="48">
        <v>4600</v>
      </c>
      <c r="V273" s="35"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0</v>
      </c>
      <c r="AC273" s="28">
        <v>0</v>
      </c>
      <c r="AD273" s="29">
        <v>0</v>
      </c>
      <c r="AE273" s="29">
        <v>0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v>0</v>
      </c>
      <c r="AR273" s="31">
        <v>0</v>
      </c>
      <c r="AS273" s="41">
        <v>0</v>
      </c>
      <c r="AT273" s="32">
        <v>0</v>
      </c>
      <c r="AU273" s="47">
        <v>450</v>
      </c>
    </row>
    <row r="274" spans="1:47" ht="12.75" customHeight="1" x14ac:dyDescent="0.3">
      <c r="A274" s="72" t="s">
        <v>54</v>
      </c>
      <c r="B274" s="36" t="s">
        <v>598</v>
      </c>
      <c r="C274" s="73" t="s">
        <v>44</v>
      </c>
      <c r="D274" s="74" t="s">
        <v>599</v>
      </c>
      <c r="E274" s="75">
        <v>44888775</v>
      </c>
      <c r="F274" s="33">
        <v>72674</v>
      </c>
      <c r="G274" s="21">
        <f t="shared" si="4"/>
        <v>6208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0</v>
      </c>
      <c r="N274" s="22">
        <v>0</v>
      </c>
      <c r="O274" s="34">
        <v>0</v>
      </c>
      <c r="P274" s="22">
        <v>0</v>
      </c>
      <c r="Q274" s="22">
        <v>0</v>
      </c>
      <c r="R274" s="23">
        <v>0</v>
      </c>
      <c r="S274" s="42">
        <v>4958</v>
      </c>
      <c r="T274" s="42">
        <v>0</v>
      </c>
      <c r="U274" s="48">
        <v>1250</v>
      </c>
      <c r="V274" s="35"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0</v>
      </c>
      <c r="AC274" s="28"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0</v>
      </c>
      <c r="AQ274" s="30"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ht="12.75" customHeight="1" x14ac:dyDescent="0.3">
      <c r="A275" s="72" t="s">
        <v>54</v>
      </c>
      <c r="B275" s="36" t="s">
        <v>600</v>
      </c>
      <c r="C275" s="73" t="s">
        <v>44</v>
      </c>
      <c r="D275" s="74" t="s">
        <v>601</v>
      </c>
      <c r="E275" s="75">
        <v>42259444</v>
      </c>
      <c r="F275" s="33">
        <v>159534</v>
      </c>
      <c r="G275" s="21">
        <f t="shared" si="4"/>
        <v>16423</v>
      </c>
      <c r="H275" s="22">
        <v>0</v>
      </c>
      <c r="I275" s="34">
        <v>0</v>
      </c>
      <c r="J275" s="22">
        <v>0</v>
      </c>
      <c r="K275" s="22">
        <v>0</v>
      </c>
      <c r="L275" s="22">
        <v>0</v>
      </c>
      <c r="M275" s="34">
        <v>0</v>
      </c>
      <c r="N275" s="22">
        <v>0</v>
      </c>
      <c r="O275" s="34">
        <v>0</v>
      </c>
      <c r="P275" s="22">
        <v>0</v>
      </c>
      <c r="Q275" s="22">
        <v>0</v>
      </c>
      <c r="R275" s="23">
        <v>0</v>
      </c>
      <c r="S275" s="42">
        <v>14873</v>
      </c>
      <c r="T275" s="42">
        <v>0</v>
      </c>
      <c r="U275" s="48">
        <v>1550</v>
      </c>
      <c r="V275" s="35"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ht="12.75" customHeight="1" x14ac:dyDescent="0.3">
      <c r="A276" s="72" t="s">
        <v>54</v>
      </c>
      <c r="B276" s="36" t="s">
        <v>602</v>
      </c>
      <c r="C276" s="73" t="s">
        <v>44</v>
      </c>
      <c r="D276" s="74" t="s">
        <v>603</v>
      </c>
      <c r="E276" s="75">
        <v>397687</v>
      </c>
      <c r="F276" s="33">
        <v>101035</v>
      </c>
      <c r="G276" s="21">
        <f t="shared" si="4"/>
        <v>4799</v>
      </c>
      <c r="H276" s="22">
        <v>0</v>
      </c>
      <c r="I276" s="34">
        <v>0</v>
      </c>
      <c r="J276" s="22">
        <v>0</v>
      </c>
      <c r="K276" s="22">
        <v>0</v>
      </c>
      <c r="L276" s="22">
        <v>0</v>
      </c>
      <c r="M276" s="34">
        <v>0</v>
      </c>
      <c r="N276" s="22">
        <v>0</v>
      </c>
      <c r="O276" s="34">
        <v>0</v>
      </c>
      <c r="P276" s="22">
        <v>0</v>
      </c>
      <c r="Q276" s="22">
        <v>0</v>
      </c>
      <c r="R276" s="23">
        <v>0</v>
      </c>
      <c r="S276" s="42">
        <v>4249</v>
      </c>
      <c r="T276" s="42">
        <v>0</v>
      </c>
      <c r="U276" s="48">
        <v>550</v>
      </c>
      <c r="V276" s="35"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0</v>
      </c>
      <c r="AC276" s="28"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ht="12.75" customHeight="1" x14ac:dyDescent="0.3">
      <c r="A277" s="72" t="s">
        <v>54</v>
      </c>
      <c r="B277" s="36" t="s">
        <v>604</v>
      </c>
      <c r="C277" s="73" t="s">
        <v>44</v>
      </c>
      <c r="D277" s="74" t="s">
        <v>605</v>
      </c>
      <c r="E277" s="75">
        <v>50714619</v>
      </c>
      <c r="F277" s="33">
        <v>115632</v>
      </c>
      <c r="G277" s="21">
        <f t="shared" si="4"/>
        <v>7442</v>
      </c>
      <c r="H277" s="22">
        <v>0</v>
      </c>
      <c r="I277" s="34">
        <v>0</v>
      </c>
      <c r="J277" s="22">
        <v>0</v>
      </c>
      <c r="K277" s="22">
        <v>0</v>
      </c>
      <c r="L277" s="22">
        <v>0</v>
      </c>
      <c r="M277" s="34">
        <v>0</v>
      </c>
      <c r="N277" s="22">
        <v>0</v>
      </c>
      <c r="O277" s="34">
        <v>0</v>
      </c>
      <c r="P277" s="22">
        <v>0</v>
      </c>
      <c r="Q277" s="22">
        <v>0</v>
      </c>
      <c r="R277" s="23">
        <v>0</v>
      </c>
      <c r="S277" s="42">
        <v>4642</v>
      </c>
      <c r="T277" s="42">
        <v>0</v>
      </c>
      <c r="U277" s="48">
        <v>2800</v>
      </c>
      <c r="V277" s="35"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0</v>
      </c>
      <c r="AC277" s="28"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ht="12.75" customHeight="1" x14ac:dyDescent="0.3">
      <c r="A278" s="72" t="s">
        <v>54</v>
      </c>
      <c r="B278" s="36" t="s">
        <v>606</v>
      </c>
      <c r="C278" s="73" t="s">
        <v>44</v>
      </c>
      <c r="D278" s="74" t="s">
        <v>607</v>
      </c>
      <c r="E278" s="75">
        <v>48173754</v>
      </c>
      <c r="F278" s="33">
        <v>71651</v>
      </c>
      <c r="G278" s="21">
        <f t="shared" si="4"/>
        <v>3482</v>
      </c>
      <c r="H278" s="22">
        <v>0</v>
      </c>
      <c r="I278" s="34">
        <v>0</v>
      </c>
      <c r="J278" s="22">
        <v>0</v>
      </c>
      <c r="K278" s="22">
        <v>0</v>
      </c>
      <c r="L278" s="22">
        <v>0</v>
      </c>
      <c r="M278" s="34">
        <v>0</v>
      </c>
      <c r="N278" s="22">
        <v>0</v>
      </c>
      <c r="O278" s="34">
        <v>0</v>
      </c>
      <c r="P278" s="22">
        <v>0</v>
      </c>
      <c r="Q278" s="22">
        <v>0</v>
      </c>
      <c r="R278" s="23">
        <v>0</v>
      </c>
      <c r="S278" s="42">
        <v>2832</v>
      </c>
      <c r="T278" s="42">
        <v>0</v>
      </c>
      <c r="U278" s="48">
        <v>650</v>
      </c>
      <c r="V278" s="35"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0</v>
      </c>
      <c r="AC278" s="28">
        <v>0</v>
      </c>
      <c r="AD278" s="29">
        <v>0</v>
      </c>
      <c r="AE278" s="29">
        <v>0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v>0</v>
      </c>
      <c r="AR278" s="31">
        <v>0</v>
      </c>
      <c r="AS278" s="41">
        <v>0</v>
      </c>
      <c r="AT278" s="32">
        <v>0</v>
      </c>
      <c r="AU278" s="47">
        <v>0</v>
      </c>
    </row>
    <row r="279" spans="1:47" ht="12.75" customHeight="1" x14ac:dyDescent="0.3">
      <c r="A279" s="72" t="s">
        <v>54</v>
      </c>
      <c r="B279" s="36" t="s">
        <v>608</v>
      </c>
      <c r="C279" s="73" t="s">
        <v>44</v>
      </c>
      <c r="D279" s="74" t="s">
        <v>609</v>
      </c>
      <c r="E279" s="75">
        <v>46786180</v>
      </c>
      <c r="F279" s="33">
        <v>183691</v>
      </c>
      <c r="G279" s="21">
        <f t="shared" si="4"/>
        <v>11582</v>
      </c>
      <c r="H279" s="22">
        <v>0</v>
      </c>
      <c r="I279" s="34">
        <v>0</v>
      </c>
      <c r="J279" s="22">
        <v>0</v>
      </c>
      <c r="K279" s="22">
        <v>0</v>
      </c>
      <c r="L279" s="22">
        <v>0</v>
      </c>
      <c r="M279" s="34">
        <v>0</v>
      </c>
      <c r="N279" s="22">
        <v>0</v>
      </c>
      <c r="O279" s="34">
        <v>0</v>
      </c>
      <c r="P279" s="22">
        <v>0</v>
      </c>
      <c r="Q279" s="22">
        <v>0</v>
      </c>
      <c r="R279" s="23">
        <v>0</v>
      </c>
      <c r="S279" s="42">
        <v>11332</v>
      </c>
      <c r="T279" s="42">
        <v>0</v>
      </c>
      <c r="U279" s="48">
        <v>250</v>
      </c>
      <c r="V279" s="35"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0</v>
      </c>
      <c r="AC279" s="28">
        <v>0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0</v>
      </c>
      <c r="AQ279" s="30">
        <v>0</v>
      </c>
      <c r="AR279" s="31">
        <v>0</v>
      </c>
      <c r="AS279" s="41">
        <v>0</v>
      </c>
      <c r="AT279" s="32">
        <v>0</v>
      </c>
      <c r="AU279" s="47">
        <v>0</v>
      </c>
    </row>
    <row r="280" spans="1:47" ht="12.75" customHeight="1" x14ac:dyDescent="0.3">
      <c r="A280" s="72" t="s">
        <v>54</v>
      </c>
      <c r="B280" s="36" t="s">
        <v>610</v>
      </c>
      <c r="C280" s="73" t="s">
        <v>44</v>
      </c>
      <c r="D280" s="74" t="s">
        <v>611</v>
      </c>
      <c r="E280" s="75">
        <v>42369479</v>
      </c>
      <c r="F280" s="33">
        <v>310385</v>
      </c>
      <c r="G280" s="21">
        <f t="shared" si="4"/>
        <v>49510</v>
      </c>
      <c r="H280" s="22">
        <v>0</v>
      </c>
      <c r="I280" s="34">
        <v>0</v>
      </c>
      <c r="J280" s="22">
        <v>0</v>
      </c>
      <c r="K280" s="22">
        <v>0</v>
      </c>
      <c r="L280" s="22">
        <v>0</v>
      </c>
      <c r="M280" s="34">
        <v>934</v>
      </c>
      <c r="N280" s="22">
        <v>0</v>
      </c>
      <c r="O280" s="34">
        <v>0</v>
      </c>
      <c r="P280" s="22">
        <v>2296</v>
      </c>
      <c r="Q280" s="22">
        <v>0</v>
      </c>
      <c r="R280" s="23">
        <v>5500</v>
      </c>
      <c r="S280" s="42">
        <v>26002</v>
      </c>
      <c r="T280" s="42">
        <v>13178</v>
      </c>
      <c r="U280" s="48">
        <v>1600</v>
      </c>
      <c r="V280" s="35"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0</v>
      </c>
      <c r="AC280" s="28"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ht="12.75" customHeight="1" x14ac:dyDescent="0.3">
      <c r="A281" s="72" t="s">
        <v>54</v>
      </c>
      <c r="B281" s="36" t="s">
        <v>612</v>
      </c>
      <c r="C281" s="73" t="s">
        <v>44</v>
      </c>
      <c r="D281" s="74" t="s">
        <v>613</v>
      </c>
      <c r="E281" s="75">
        <v>51751976</v>
      </c>
      <c r="F281" s="33">
        <v>217799</v>
      </c>
      <c r="G281" s="21">
        <f t="shared" si="4"/>
        <v>37444</v>
      </c>
      <c r="H281" s="22">
        <v>0</v>
      </c>
      <c r="I281" s="34">
        <v>0</v>
      </c>
      <c r="J281" s="22">
        <v>0</v>
      </c>
      <c r="K281" s="22">
        <v>0</v>
      </c>
      <c r="L281" s="22">
        <v>0</v>
      </c>
      <c r="M281" s="34">
        <v>0</v>
      </c>
      <c r="N281" s="22">
        <v>0</v>
      </c>
      <c r="O281" s="34">
        <v>0</v>
      </c>
      <c r="P281" s="22">
        <v>0</v>
      </c>
      <c r="Q281" s="22">
        <v>0</v>
      </c>
      <c r="R281" s="23">
        <v>0</v>
      </c>
      <c r="S281" s="42">
        <v>32618</v>
      </c>
      <c r="T281" s="42">
        <v>3076</v>
      </c>
      <c r="U281" s="48">
        <v>1750</v>
      </c>
      <c r="V281" s="35"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0</v>
      </c>
      <c r="AC281" s="28">
        <v>0</v>
      </c>
      <c r="AD281" s="29">
        <v>0</v>
      </c>
      <c r="AE281" s="29">
        <v>0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ht="12.75" customHeight="1" x14ac:dyDescent="0.3">
      <c r="A282" s="72" t="s">
        <v>54</v>
      </c>
      <c r="B282" s="73" t="s">
        <v>614</v>
      </c>
      <c r="C282" s="73" t="s">
        <v>44</v>
      </c>
      <c r="D282" s="74" t="s">
        <v>615</v>
      </c>
      <c r="E282" s="75">
        <v>45353093</v>
      </c>
      <c r="F282" s="33">
        <v>0</v>
      </c>
      <c r="G282" s="21">
        <f t="shared" si="4"/>
        <v>2189</v>
      </c>
      <c r="H282" s="22">
        <v>0</v>
      </c>
      <c r="I282" s="34">
        <v>0</v>
      </c>
      <c r="J282" s="22">
        <v>0</v>
      </c>
      <c r="K282" s="22">
        <v>0</v>
      </c>
      <c r="L282" s="22">
        <v>0</v>
      </c>
      <c r="M282" s="34">
        <v>0</v>
      </c>
      <c r="N282" s="22">
        <v>2189</v>
      </c>
      <c r="O282" s="34">
        <v>0</v>
      </c>
      <c r="P282" s="22">
        <v>0</v>
      </c>
      <c r="Q282" s="22">
        <v>0</v>
      </c>
      <c r="R282" s="23">
        <v>0</v>
      </c>
      <c r="S282" s="42">
        <v>0</v>
      </c>
      <c r="T282" s="42">
        <v>0</v>
      </c>
      <c r="U282" s="48">
        <v>0</v>
      </c>
      <c r="V282" s="35"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0</v>
      </c>
      <c r="AC282" s="28"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ht="12.75" customHeight="1" x14ac:dyDescent="0.3">
      <c r="A283" s="72" t="s">
        <v>54</v>
      </c>
      <c r="B283" s="73" t="s">
        <v>616</v>
      </c>
      <c r="C283" s="73" t="s">
        <v>44</v>
      </c>
      <c r="D283" s="74" t="s">
        <v>617</v>
      </c>
      <c r="E283" s="75">
        <v>820000014</v>
      </c>
      <c r="F283" s="33">
        <v>0</v>
      </c>
      <c r="G283" s="21">
        <f t="shared" si="4"/>
        <v>7509</v>
      </c>
      <c r="H283" s="22">
        <v>0</v>
      </c>
      <c r="I283" s="34">
        <v>0</v>
      </c>
      <c r="J283" s="22">
        <v>0</v>
      </c>
      <c r="K283" s="22">
        <v>0</v>
      </c>
      <c r="L283" s="22">
        <v>0</v>
      </c>
      <c r="M283" s="34">
        <v>0</v>
      </c>
      <c r="N283" s="22">
        <v>7509</v>
      </c>
      <c r="O283" s="34">
        <v>0</v>
      </c>
      <c r="P283" s="22">
        <v>0</v>
      </c>
      <c r="Q283" s="22">
        <v>0</v>
      </c>
      <c r="R283" s="23">
        <v>0</v>
      </c>
      <c r="S283" s="42">
        <v>0</v>
      </c>
      <c r="T283" s="42">
        <v>0</v>
      </c>
      <c r="U283" s="48">
        <v>0</v>
      </c>
      <c r="V283" s="35"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0</v>
      </c>
      <c r="AC283" s="28">
        <v>0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43">
        <v>0</v>
      </c>
      <c r="AN283" s="51">
        <v>0</v>
      </c>
      <c r="AO283" s="51">
        <v>0</v>
      </c>
      <c r="AP283" s="43">
        <v>0</v>
      </c>
      <c r="AQ283" s="30">
        <v>0</v>
      </c>
      <c r="AR283" s="31">
        <v>0</v>
      </c>
      <c r="AS283" s="41">
        <v>0</v>
      </c>
      <c r="AT283" s="32">
        <v>0</v>
      </c>
      <c r="AU283" s="47">
        <v>0</v>
      </c>
    </row>
    <row r="284" spans="1:47" ht="12.75" customHeight="1" x14ac:dyDescent="0.3">
      <c r="A284" s="72" t="s">
        <v>54</v>
      </c>
      <c r="B284" s="73" t="s">
        <v>618</v>
      </c>
      <c r="C284" s="73" t="s">
        <v>44</v>
      </c>
      <c r="D284" s="74" t="s">
        <v>619</v>
      </c>
      <c r="E284" s="75">
        <v>50569481</v>
      </c>
      <c r="F284" s="33">
        <v>0</v>
      </c>
      <c r="G284" s="21">
        <f t="shared" si="4"/>
        <v>2449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0</v>
      </c>
      <c r="N284" s="22">
        <v>2449</v>
      </c>
      <c r="O284" s="34">
        <v>0</v>
      </c>
      <c r="P284" s="22">
        <v>0</v>
      </c>
      <c r="Q284" s="22">
        <v>0</v>
      </c>
      <c r="R284" s="23">
        <v>0</v>
      </c>
      <c r="S284" s="42">
        <v>0</v>
      </c>
      <c r="T284" s="42">
        <v>0</v>
      </c>
      <c r="U284" s="48">
        <v>0</v>
      </c>
      <c r="V284" s="35"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0</v>
      </c>
      <c r="AC284" s="28"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0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v>0</v>
      </c>
      <c r="AR284" s="31">
        <v>0</v>
      </c>
      <c r="AS284" s="41">
        <v>0</v>
      </c>
      <c r="AT284" s="32">
        <v>0</v>
      </c>
      <c r="AU284" s="47">
        <v>0</v>
      </c>
    </row>
    <row r="285" spans="1:47" ht="12.75" customHeight="1" x14ac:dyDescent="0.3">
      <c r="A285" s="72" t="s">
        <v>54</v>
      </c>
      <c r="B285" s="73" t="s">
        <v>620</v>
      </c>
      <c r="C285" s="73" t="s">
        <v>44</v>
      </c>
      <c r="D285" s="74" t="s">
        <v>621</v>
      </c>
      <c r="E285" s="75">
        <v>35960841</v>
      </c>
      <c r="F285" s="33">
        <v>0</v>
      </c>
      <c r="G285" s="21">
        <f t="shared" si="4"/>
        <v>3065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3065</v>
      </c>
      <c r="O285" s="34">
        <v>0</v>
      </c>
      <c r="P285" s="22">
        <v>0</v>
      </c>
      <c r="Q285" s="22">
        <v>0</v>
      </c>
      <c r="R285" s="23">
        <v>0</v>
      </c>
      <c r="S285" s="42">
        <v>0</v>
      </c>
      <c r="T285" s="42">
        <v>0</v>
      </c>
      <c r="U285" s="48">
        <v>0</v>
      </c>
      <c r="V285" s="35"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v>0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0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v>0</v>
      </c>
      <c r="AR285" s="31">
        <v>0</v>
      </c>
      <c r="AS285" s="41">
        <v>0</v>
      </c>
      <c r="AT285" s="32">
        <v>0</v>
      </c>
      <c r="AU285" s="47">
        <v>0</v>
      </c>
    </row>
    <row r="286" spans="1:47" ht="12.75" customHeight="1" x14ac:dyDescent="0.3">
      <c r="A286" s="72" t="s">
        <v>54</v>
      </c>
      <c r="B286" s="73" t="s">
        <v>622</v>
      </c>
      <c r="C286" s="73" t="s">
        <v>44</v>
      </c>
      <c r="D286" s="74" t="s">
        <v>623</v>
      </c>
      <c r="E286" s="75">
        <v>42266971</v>
      </c>
      <c r="F286" s="33">
        <v>0</v>
      </c>
      <c r="G286" s="21">
        <f t="shared" si="4"/>
        <v>5773</v>
      </c>
      <c r="H286" s="22">
        <v>0</v>
      </c>
      <c r="I286" s="34">
        <v>0</v>
      </c>
      <c r="J286" s="22">
        <v>0</v>
      </c>
      <c r="K286" s="22">
        <v>0</v>
      </c>
      <c r="L286" s="22">
        <v>0</v>
      </c>
      <c r="M286" s="34">
        <v>0</v>
      </c>
      <c r="N286" s="22">
        <v>5773</v>
      </c>
      <c r="O286" s="34">
        <v>0</v>
      </c>
      <c r="P286" s="22">
        <v>0</v>
      </c>
      <c r="Q286" s="22">
        <v>0</v>
      </c>
      <c r="R286" s="23">
        <v>0</v>
      </c>
      <c r="S286" s="42">
        <v>0</v>
      </c>
      <c r="T286" s="42">
        <v>0</v>
      </c>
      <c r="U286" s="48">
        <v>0</v>
      </c>
      <c r="V286" s="35"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0</v>
      </c>
      <c r="AB286" s="27">
        <v>0</v>
      </c>
      <c r="AC286" s="28">
        <v>0</v>
      </c>
      <c r="AD286" s="29">
        <v>0</v>
      </c>
      <c r="AE286" s="29">
        <v>0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v>0</v>
      </c>
      <c r="AR286" s="31">
        <v>0</v>
      </c>
      <c r="AS286" s="41">
        <v>0</v>
      </c>
      <c r="AT286" s="32">
        <v>0</v>
      </c>
      <c r="AU286" s="47">
        <v>0</v>
      </c>
    </row>
    <row r="287" spans="1:47" ht="12.75" customHeight="1" x14ac:dyDescent="0.3">
      <c r="A287" s="72" t="s">
        <v>54</v>
      </c>
      <c r="B287" s="73" t="s">
        <v>624</v>
      </c>
      <c r="C287" s="73" t="s">
        <v>44</v>
      </c>
      <c r="D287" s="74" t="s">
        <v>625</v>
      </c>
      <c r="E287" s="75">
        <v>50482211</v>
      </c>
      <c r="F287" s="33">
        <v>0</v>
      </c>
      <c r="G287" s="21">
        <f t="shared" si="4"/>
        <v>4849</v>
      </c>
      <c r="H287" s="22">
        <v>0</v>
      </c>
      <c r="I287" s="34">
        <v>0</v>
      </c>
      <c r="J287" s="22">
        <v>0</v>
      </c>
      <c r="K287" s="22">
        <v>0</v>
      </c>
      <c r="L287" s="22">
        <v>0</v>
      </c>
      <c r="M287" s="34">
        <v>0</v>
      </c>
      <c r="N287" s="22">
        <v>4849</v>
      </c>
      <c r="O287" s="34">
        <v>0</v>
      </c>
      <c r="P287" s="22">
        <v>0</v>
      </c>
      <c r="Q287" s="22">
        <v>0</v>
      </c>
      <c r="R287" s="23">
        <v>0</v>
      </c>
      <c r="S287" s="42">
        <v>0</v>
      </c>
      <c r="T287" s="42">
        <v>0</v>
      </c>
      <c r="U287" s="48">
        <v>0</v>
      </c>
      <c r="V287" s="35"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0</v>
      </c>
      <c r="AC287" s="28"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ht="12.75" customHeight="1" x14ac:dyDescent="0.3">
      <c r="A288" s="72" t="s">
        <v>54</v>
      </c>
      <c r="B288" s="73" t="s">
        <v>626</v>
      </c>
      <c r="C288" s="73" t="s">
        <v>44</v>
      </c>
      <c r="D288" s="74" t="s">
        <v>627</v>
      </c>
      <c r="E288" s="75">
        <v>51717255</v>
      </c>
      <c r="F288" s="33">
        <v>0</v>
      </c>
      <c r="G288" s="21">
        <f t="shared" si="4"/>
        <v>5579</v>
      </c>
      <c r="H288" s="22">
        <v>0</v>
      </c>
      <c r="I288" s="34">
        <v>0</v>
      </c>
      <c r="J288" s="22">
        <v>0</v>
      </c>
      <c r="K288" s="22">
        <v>0</v>
      </c>
      <c r="L288" s="22">
        <v>0</v>
      </c>
      <c r="M288" s="34">
        <v>0</v>
      </c>
      <c r="N288" s="22">
        <v>5579</v>
      </c>
      <c r="O288" s="34">
        <v>0</v>
      </c>
      <c r="P288" s="22">
        <v>0</v>
      </c>
      <c r="Q288" s="22">
        <v>0</v>
      </c>
      <c r="R288" s="23">
        <v>0</v>
      </c>
      <c r="S288" s="42">
        <v>0</v>
      </c>
      <c r="T288" s="42">
        <v>0</v>
      </c>
      <c r="U288" s="48">
        <v>0</v>
      </c>
      <c r="V288" s="35"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0</v>
      </c>
      <c r="AC288" s="28">
        <v>0</v>
      </c>
      <c r="AD288" s="29">
        <v>0</v>
      </c>
      <c r="AE288" s="29">
        <v>0</v>
      </c>
      <c r="AF288" s="29">
        <v>0</v>
      </c>
      <c r="AG288" s="29">
        <v>0</v>
      </c>
      <c r="AH288" s="29">
        <v>0</v>
      </c>
      <c r="AI288" s="29">
        <v>0</v>
      </c>
      <c r="AJ288" s="29">
        <v>0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v>0</v>
      </c>
      <c r="AR288" s="31">
        <v>0</v>
      </c>
      <c r="AS288" s="41">
        <v>0</v>
      </c>
      <c r="AT288" s="32">
        <v>0</v>
      </c>
      <c r="AU288" s="47">
        <v>0</v>
      </c>
    </row>
    <row r="289" spans="1:47" ht="12.75" customHeight="1" x14ac:dyDescent="0.3">
      <c r="A289" s="72" t="s">
        <v>54</v>
      </c>
      <c r="B289" s="73" t="s">
        <v>628</v>
      </c>
      <c r="C289" s="73" t="s">
        <v>44</v>
      </c>
      <c r="D289" s="74" t="s">
        <v>629</v>
      </c>
      <c r="E289" s="75">
        <v>50535056</v>
      </c>
      <c r="F289" s="33">
        <v>0</v>
      </c>
      <c r="G289" s="21">
        <f t="shared" si="4"/>
        <v>5303</v>
      </c>
      <c r="H289" s="22">
        <v>0</v>
      </c>
      <c r="I289" s="34">
        <v>0</v>
      </c>
      <c r="J289" s="22">
        <v>0</v>
      </c>
      <c r="K289" s="22">
        <v>0</v>
      </c>
      <c r="L289" s="22">
        <v>0</v>
      </c>
      <c r="M289" s="34">
        <v>0</v>
      </c>
      <c r="N289" s="22">
        <v>5303</v>
      </c>
      <c r="O289" s="34">
        <v>0</v>
      </c>
      <c r="P289" s="22">
        <v>0</v>
      </c>
      <c r="Q289" s="22">
        <v>0</v>
      </c>
      <c r="R289" s="23">
        <v>0</v>
      </c>
      <c r="S289" s="42">
        <v>0</v>
      </c>
      <c r="T289" s="42">
        <v>0</v>
      </c>
      <c r="U289" s="48">
        <v>0</v>
      </c>
      <c r="V289" s="35"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0</v>
      </c>
      <c r="AC289" s="28">
        <v>0</v>
      </c>
      <c r="AD289" s="29">
        <v>0</v>
      </c>
      <c r="AE289" s="29">
        <v>0</v>
      </c>
      <c r="AF289" s="29">
        <v>0</v>
      </c>
      <c r="AG289" s="29">
        <v>0</v>
      </c>
      <c r="AH289" s="29">
        <v>0</v>
      </c>
      <c r="AI289" s="29">
        <v>0</v>
      </c>
      <c r="AJ289" s="29">
        <v>0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v>0</v>
      </c>
      <c r="AR289" s="31">
        <v>0</v>
      </c>
      <c r="AS289" s="41">
        <v>0</v>
      </c>
      <c r="AT289" s="32">
        <v>0</v>
      </c>
      <c r="AU289" s="47">
        <v>0</v>
      </c>
    </row>
    <row r="290" spans="1:47" ht="12.75" customHeight="1" x14ac:dyDescent="0.3">
      <c r="A290" s="72" t="s">
        <v>54</v>
      </c>
      <c r="B290" s="73" t="s">
        <v>630</v>
      </c>
      <c r="C290" s="73" t="s">
        <v>44</v>
      </c>
      <c r="D290" s="74" t="s">
        <v>631</v>
      </c>
      <c r="E290" s="75">
        <v>50105051</v>
      </c>
      <c r="F290" s="33">
        <v>0</v>
      </c>
      <c r="G290" s="21">
        <f t="shared" si="4"/>
        <v>3324</v>
      </c>
      <c r="H290" s="22">
        <v>0</v>
      </c>
      <c r="I290" s="34">
        <v>0</v>
      </c>
      <c r="J290" s="22">
        <v>0</v>
      </c>
      <c r="K290" s="22">
        <v>0</v>
      </c>
      <c r="L290" s="22">
        <v>0</v>
      </c>
      <c r="M290" s="34">
        <v>0</v>
      </c>
      <c r="N290" s="22">
        <v>3324</v>
      </c>
      <c r="O290" s="34">
        <v>0</v>
      </c>
      <c r="P290" s="22">
        <v>0</v>
      </c>
      <c r="Q290" s="22">
        <v>0</v>
      </c>
      <c r="R290" s="23">
        <v>0</v>
      </c>
      <c r="S290" s="42">
        <v>0</v>
      </c>
      <c r="T290" s="42">
        <v>0</v>
      </c>
      <c r="U290" s="48">
        <v>0</v>
      </c>
      <c r="V290" s="35"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0</v>
      </c>
      <c r="AC290" s="28"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v>0</v>
      </c>
      <c r="AR290" s="31">
        <v>0</v>
      </c>
      <c r="AS290" s="41">
        <v>0</v>
      </c>
      <c r="AT290" s="32">
        <v>0</v>
      </c>
      <c r="AU290" s="47">
        <v>0</v>
      </c>
    </row>
    <row r="291" spans="1:47" ht="12.75" customHeight="1" x14ac:dyDescent="0.3">
      <c r="A291" s="72" t="s">
        <v>54</v>
      </c>
      <c r="B291" s="73" t="s">
        <v>632</v>
      </c>
      <c r="C291" s="73" t="s">
        <v>44</v>
      </c>
      <c r="D291" s="74" t="s">
        <v>633</v>
      </c>
      <c r="E291" s="75">
        <v>50501909</v>
      </c>
      <c r="F291" s="33">
        <v>0</v>
      </c>
      <c r="G291" s="21">
        <f t="shared" si="4"/>
        <v>5319</v>
      </c>
      <c r="H291" s="22">
        <v>0</v>
      </c>
      <c r="I291" s="34">
        <v>0</v>
      </c>
      <c r="J291" s="22">
        <v>0</v>
      </c>
      <c r="K291" s="22">
        <v>0</v>
      </c>
      <c r="L291" s="22">
        <v>0</v>
      </c>
      <c r="M291" s="34">
        <v>0</v>
      </c>
      <c r="N291" s="22">
        <v>5319</v>
      </c>
      <c r="O291" s="34">
        <v>0</v>
      </c>
      <c r="P291" s="22">
        <v>0</v>
      </c>
      <c r="Q291" s="22">
        <v>0</v>
      </c>
      <c r="R291" s="23">
        <v>0</v>
      </c>
      <c r="S291" s="42">
        <v>0</v>
      </c>
      <c r="T291" s="42">
        <v>0</v>
      </c>
      <c r="U291" s="48">
        <v>0</v>
      </c>
      <c r="V291" s="35"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0</v>
      </c>
      <c r="AC291" s="28">
        <v>0</v>
      </c>
      <c r="AD291" s="29">
        <v>0</v>
      </c>
      <c r="AE291" s="29">
        <v>0</v>
      </c>
      <c r="AF291" s="29">
        <v>0</v>
      </c>
      <c r="AG291" s="29">
        <v>0</v>
      </c>
      <c r="AH291" s="29">
        <v>0</v>
      </c>
      <c r="AI291" s="29">
        <v>0</v>
      </c>
      <c r="AJ291" s="29">
        <v>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ht="12.75" customHeight="1" x14ac:dyDescent="0.3">
      <c r="A292" s="72" t="s">
        <v>54</v>
      </c>
      <c r="B292" s="73" t="s">
        <v>634</v>
      </c>
      <c r="C292" s="73" t="s">
        <v>44</v>
      </c>
      <c r="D292" s="74" t="s">
        <v>635</v>
      </c>
      <c r="E292" s="75">
        <v>47860014</v>
      </c>
      <c r="F292" s="33">
        <v>0</v>
      </c>
      <c r="G292" s="21">
        <f t="shared" si="4"/>
        <v>4411</v>
      </c>
      <c r="H292" s="22">
        <v>0</v>
      </c>
      <c r="I292" s="34">
        <v>0</v>
      </c>
      <c r="J292" s="22">
        <v>0</v>
      </c>
      <c r="K292" s="22">
        <v>0</v>
      </c>
      <c r="L292" s="22">
        <v>0</v>
      </c>
      <c r="M292" s="34">
        <v>0</v>
      </c>
      <c r="N292" s="22">
        <v>4411</v>
      </c>
      <c r="O292" s="34">
        <v>0</v>
      </c>
      <c r="P292" s="22">
        <v>0</v>
      </c>
      <c r="Q292" s="22">
        <v>0</v>
      </c>
      <c r="R292" s="23">
        <v>0</v>
      </c>
      <c r="S292" s="42">
        <v>0</v>
      </c>
      <c r="T292" s="42">
        <v>0</v>
      </c>
      <c r="U292" s="48">
        <v>0</v>
      </c>
      <c r="V292" s="35">
        <v>0</v>
      </c>
      <c r="W292" s="24">
        <v>0</v>
      </c>
      <c r="X292" s="25">
        <v>0</v>
      </c>
      <c r="Y292" s="26">
        <v>0</v>
      </c>
      <c r="Z292" s="49">
        <v>0</v>
      </c>
      <c r="AA292" s="45">
        <v>0</v>
      </c>
      <c r="AB292" s="27">
        <v>0</v>
      </c>
      <c r="AC292" s="28"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v>0</v>
      </c>
      <c r="AR292" s="31">
        <v>0</v>
      </c>
      <c r="AS292" s="41">
        <v>0</v>
      </c>
      <c r="AT292" s="32">
        <v>0</v>
      </c>
      <c r="AU292" s="47">
        <v>0</v>
      </c>
    </row>
    <row r="293" spans="1:47" ht="12.75" customHeight="1" x14ac:dyDescent="0.3">
      <c r="A293" s="72" t="s">
        <v>54</v>
      </c>
      <c r="B293" s="73" t="s">
        <v>636</v>
      </c>
      <c r="C293" s="73" t="s">
        <v>44</v>
      </c>
      <c r="D293" s="74" t="s">
        <v>637</v>
      </c>
      <c r="E293" s="75">
        <v>4649813</v>
      </c>
      <c r="F293" s="33">
        <v>0</v>
      </c>
      <c r="G293" s="21">
        <f t="shared" si="4"/>
        <v>2416</v>
      </c>
      <c r="H293" s="22">
        <v>0</v>
      </c>
      <c r="I293" s="34">
        <v>0</v>
      </c>
      <c r="J293" s="22">
        <v>0</v>
      </c>
      <c r="K293" s="22">
        <v>0</v>
      </c>
      <c r="L293" s="22">
        <v>0</v>
      </c>
      <c r="M293" s="34">
        <v>0</v>
      </c>
      <c r="N293" s="22">
        <v>2416</v>
      </c>
      <c r="O293" s="34">
        <v>0</v>
      </c>
      <c r="P293" s="22">
        <v>0</v>
      </c>
      <c r="Q293" s="22">
        <v>0</v>
      </c>
      <c r="R293" s="23">
        <v>0</v>
      </c>
      <c r="S293" s="42">
        <v>0</v>
      </c>
      <c r="T293" s="42">
        <v>0</v>
      </c>
      <c r="U293" s="48">
        <v>0</v>
      </c>
      <c r="V293" s="35"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0</v>
      </c>
      <c r="AC293" s="28">
        <v>0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v>0</v>
      </c>
      <c r="AR293" s="31">
        <v>0</v>
      </c>
      <c r="AS293" s="41">
        <v>0</v>
      </c>
      <c r="AT293" s="32">
        <v>0</v>
      </c>
      <c r="AU293" s="47">
        <v>0</v>
      </c>
    </row>
    <row r="294" spans="1:47" ht="12.75" customHeight="1" x14ac:dyDescent="0.3">
      <c r="A294" s="72" t="s">
        <v>54</v>
      </c>
      <c r="B294" s="73" t="s">
        <v>638</v>
      </c>
      <c r="C294" s="73" t="s">
        <v>44</v>
      </c>
      <c r="D294" s="74" t="s">
        <v>639</v>
      </c>
      <c r="E294" s="75">
        <v>50416022</v>
      </c>
      <c r="F294" s="33">
        <v>0</v>
      </c>
      <c r="G294" s="21">
        <f t="shared" si="4"/>
        <v>10477</v>
      </c>
      <c r="H294" s="22">
        <v>0</v>
      </c>
      <c r="I294" s="34">
        <v>0</v>
      </c>
      <c r="J294" s="22">
        <v>0</v>
      </c>
      <c r="K294" s="22">
        <v>0</v>
      </c>
      <c r="L294" s="22">
        <v>0</v>
      </c>
      <c r="M294" s="34">
        <v>0</v>
      </c>
      <c r="N294" s="22">
        <v>10477</v>
      </c>
      <c r="O294" s="34">
        <v>0</v>
      </c>
      <c r="P294" s="22">
        <v>0</v>
      </c>
      <c r="Q294" s="22">
        <v>0</v>
      </c>
      <c r="R294" s="23">
        <v>0</v>
      </c>
      <c r="S294" s="42">
        <v>0</v>
      </c>
      <c r="T294" s="42">
        <v>0</v>
      </c>
      <c r="U294" s="48">
        <v>0</v>
      </c>
      <c r="V294" s="35"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0</v>
      </c>
      <c r="AC294" s="28"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v>0</v>
      </c>
      <c r="AR294" s="31">
        <v>0</v>
      </c>
      <c r="AS294" s="41">
        <v>0</v>
      </c>
      <c r="AT294" s="32">
        <v>0</v>
      </c>
      <c r="AU294" s="47">
        <v>0</v>
      </c>
    </row>
    <row r="295" spans="1:47" ht="12.75" customHeight="1" x14ac:dyDescent="0.3">
      <c r="A295" s="72" t="s">
        <v>54</v>
      </c>
      <c r="B295" s="73" t="s">
        <v>640</v>
      </c>
      <c r="C295" s="73" t="s">
        <v>44</v>
      </c>
      <c r="D295" s="74" t="s">
        <v>641</v>
      </c>
      <c r="E295" s="75">
        <v>46039678</v>
      </c>
      <c r="F295" s="33">
        <v>0</v>
      </c>
      <c r="G295" s="21">
        <f t="shared" si="4"/>
        <v>5546</v>
      </c>
      <c r="H295" s="22">
        <v>0</v>
      </c>
      <c r="I295" s="34">
        <v>0</v>
      </c>
      <c r="J295" s="22">
        <v>0</v>
      </c>
      <c r="K295" s="22">
        <v>0</v>
      </c>
      <c r="L295" s="22">
        <v>0</v>
      </c>
      <c r="M295" s="34">
        <v>0</v>
      </c>
      <c r="N295" s="22">
        <v>5546</v>
      </c>
      <c r="O295" s="34">
        <v>0</v>
      </c>
      <c r="P295" s="22">
        <v>0</v>
      </c>
      <c r="Q295" s="22">
        <v>0</v>
      </c>
      <c r="R295" s="23">
        <v>0</v>
      </c>
      <c r="S295" s="42">
        <v>0</v>
      </c>
      <c r="T295" s="42">
        <v>0</v>
      </c>
      <c r="U295" s="48">
        <v>0</v>
      </c>
      <c r="V295" s="35"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0</v>
      </c>
      <c r="AC295" s="28">
        <v>0</v>
      </c>
      <c r="AD295" s="29">
        <v>0</v>
      </c>
      <c r="AE295" s="29">
        <v>0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v>0</v>
      </c>
      <c r="AR295" s="31">
        <v>0</v>
      </c>
      <c r="AS295" s="41">
        <v>0</v>
      </c>
      <c r="AT295" s="32">
        <v>0</v>
      </c>
      <c r="AU295" s="47">
        <v>0</v>
      </c>
    </row>
    <row r="296" spans="1:47" ht="12.75" customHeight="1" x14ac:dyDescent="0.3">
      <c r="A296" s="72" t="s">
        <v>54</v>
      </c>
      <c r="B296" s="73" t="s">
        <v>642</v>
      </c>
      <c r="C296" s="73" t="s">
        <v>44</v>
      </c>
      <c r="D296" s="74" t="s">
        <v>643</v>
      </c>
      <c r="E296" s="75">
        <v>44341962</v>
      </c>
      <c r="F296" s="33">
        <v>0</v>
      </c>
      <c r="G296" s="21">
        <f t="shared" si="4"/>
        <v>0</v>
      </c>
      <c r="H296" s="22">
        <v>0</v>
      </c>
      <c r="I296" s="34">
        <v>0</v>
      </c>
      <c r="J296" s="22">
        <v>0</v>
      </c>
      <c r="K296" s="22">
        <v>0</v>
      </c>
      <c r="L296" s="22">
        <v>0</v>
      </c>
      <c r="M296" s="34">
        <v>0</v>
      </c>
      <c r="N296" s="22">
        <v>0</v>
      </c>
      <c r="O296" s="34">
        <v>0</v>
      </c>
      <c r="P296" s="22">
        <v>0</v>
      </c>
      <c r="Q296" s="22">
        <v>0</v>
      </c>
      <c r="R296" s="23">
        <v>0</v>
      </c>
      <c r="S296" s="42">
        <v>0</v>
      </c>
      <c r="T296" s="42">
        <v>0</v>
      </c>
      <c r="U296" s="48">
        <v>0</v>
      </c>
      <c r="V296" s="35"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0</v>
      </c>
      <c r="AC296" s="28"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v>0</v>
      </c>
      <c r="AR296" s="31">
        <v>0</v>
      </c>
      <c r="AS296" s="41">
        <v>0</v>
      </c>
      <c r="AT296" s="32">
        <v>0</v>
      </c>
      <c r="AU296" s="47">
        <v>0</v>
      </c>
    </row>
    <row r="297" spans="1:47" ht="12.75" customHeight="1" x14ac:dyDescent="0.3">
      <c r="A297" s="72" t="s">
        <v>54</v>
      </c>
      <c r="B297" s="73" t="s">
        <v>644</v>
      </c>
      <c r="C297" s="73" t="s">
        <v>44</v>
      </c>
      <c r="D297" s="74" t="s">
        <v>645</v>
      </c>
      <c r="E297" s="75">
        <v>47728353</v>
      </c>
      <c r="F297" s="33">
        <v>0</v>
      </c>
      <c r="G297" s="21">
        <f t="shared" si="4"/>
        <v>0</v>
      </c>
      <c r="H297" s="22">
        <v>0</v>
      </c>
      <c r="I297" s="34">
        <v>0</v>
      </c>
      <c r="J297" s="22">
        <v>0</v>
      </c>
      <c r="K297" s="22">
        <v>0</v>
      </c>
      <c r="L297" s="22">
        <v>0</v>
      </c>
      <c r="M297" s="34">
        <v>0</v>
      </c>
      <c r="N297" s="22">
        <v>0</v>
      </c>
      <c r="O297" s="34">
        <v>0</v>
      </c>
      <c r="P297" s="22">
        <v>0</v>
      </c>
      <c r="Q297" s="22">
        <v>0</v>
      </c>
      <c r="R297" s="23">
        <v>0</v>
      </c>
      <c r="S297" s="42">
        <v>0</v>
      </c>
      <c r="T297" s="42">
        <v>0</v>
      </c>
      <c r="U297" s="48">
        <v>0</v>
      </c>
      <c r="V297" s="35"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0</v>
      </c>
      <c r="AB297" s="27">
        <v>0</v>
      </c>
      <c r="AC297" s="28"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v>0</v>
      </c>
      <c r="AR297" s="31">
        <v>0</v>
      </c>
      <c r="AS297" s="41">
        <v>0</v>
      </c>
      <c r="AT297" s="32">
        <v>0</v>
      </c>
      <c r="AU297" s="47">
        <v>0</v>
      </c>
    </row>
    <row r="298" spans="1:47" ht="12.75" customHeight="1" x14ac:dyDescent="0.3">
      <c r="A298" s="72" t="s">
        <v>54</v>
      </c>
      <c r="B298" s="73" t="s">
        <v>646</v>
      </c>
      <c r="C298" s="73" t="s">
        <v>44</v>
      </c>
      <c r="D298" s="74" t="s">
        <v>647</v>
      </c>
      <c r="E298" s="75">
        <v>46296255</v>
      </c>
      <c r="F298" s="33">
        <v>0</v>
      </c>
      <c r="G298" s="21">
        <f t="shared" si="4"/>
        <v>3762</v>
      </c>
      <c r="H298" s="22">
        <v>0</v>
      </c>
      <c r="I298" s="34">
        <v>0</v>
      </c>
      <c r="J298" s="22">
        <v>0</v>
      </c>
      <c r="K298" s="22">
        <v>0</v>
      </c>
      <c r="L298" s="22">
        <v>0</v>
      </c>
      <c r="M298" s="34">
        <v>0</v>
      </c>
      <c r="N298" s="22">
        <v>3762</v>
      </c>
      <c r="O298" s="34">
        <v>0</v>
      </c>
      <c r="P298" s="22">
        <v>0</v>
      </c>
      <c r="Q298" s="22">
        <v>0</v>
      </c>
      <c r="R298" s="23">
        <v>0</v>
      </c>
      <c r="S298" s="42">
        <v>0</v>
      </c>
      <c r="T298" s="42">
        <v>0</v>
      </c>
      <c r="U298" s="48">
        <v>0</v>
      </c>
      <c r="V298" s="35"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0</v>
      </c>
      <c r="AC298" s="28">
        <v>0</v>
      </c>
      <c r="AD298" s="29">
        <v>0</v>
      </c>
      <c r="AE298" s="29">
        <v>0</v>
      </c>
      <c r="AF298" s="29">
        <v>0</v>
      </c>
      <c r="AG298" s="29">
        <v>0</v>
      </c>
      <c r="AH298" s="29">
        <v>0</v>
      </c>
      <c r="AI298" s="29">
        <v>0</v>
      </c>
      <c r="AJ298" s="29">
        <v>0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v>0</v>
      </c>
      <c r="AR298" s="31">
        <v>0</v>
      </c>
      <c r="AS298" s="41">
        <v>0</v>
      </c>
      <c r="AT298" s="32">
        <v>0</v>
      </c>
      <c r="AU298" s="47">
        <v>0</v>
      </c>
    </row>
    <row r="299" spans="1:47" ht="12.75" customHeight="1" x14ac:dyDescent="0.3">
      <c r="A299" s="72" t="s">
        <v>54</v>
      </c>
      <c r="B299" s="73" t="s">
        <v>648</v>
      </c>
      <c r="C299" s="73" t="s">
        <v>44</v>
      </c>
      <c r="D299" s="74" t="s">
        <v>649</v>
      </c>
      <c r="E299" s="75">
        <v>36730904</v>
      </c>
      <c r="F299" s="33">
        <v>0</v>
      </c>
      <c r="G299" s="21">
        <f t="shared" si="4"/>
        <v>15050</v>
      </c>
      <c r="H299" s="22">
        <v>0</v>
      </c>
      <c r="I299" s="34">
        <v>0</v>
      </c>
      <c r="J299" s="22">
        <v>0</v>
      </c>
      <c r="K299" s="22">
        <v>0</v>
      </c>
      <c r="L299" s="22">
        <v>0</v>
      </c>
      <c r="M299" s="34">
        <v>0</v>
      </c>
      <c r="N299" s="22">
        <v>15050</v>
      </c>
      <c r="O299" s="34">
        <v>0</v>
      </c>
      <c r="P299" s="22">
        <v>0</v>
      </c>
      <c r="Q299" s="22">
        <v>0</v>
      </c>
      <c r="R299" s="23">
        <v>0</v>
      </c>
      <c r="S299" s="42">
        <v>0</v>
      </c>
      <c r="T299" s="42">
        <v>0</v>
      </c>
      <c r="U299" s="48">
        <v>0</v>
      </c>
      <c r="V299" s="35"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0</v>
      </c>
      <c r="AC299" s="28">
        <v>0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0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v>0</v>
      </c>
      <c r="AR299" s="31">
        <v>0</v>
      </c>
      <c r="AS299" s="41">
        <v>0</v>
      </c>
      <c r="AT299" s="32">
        <v>0</v>
      </c>
      <c r="AU299" s="47">
        <v>0</v>
      </c>
    </row>
    <row r="300" spans="1:47" ht="12.75" customHeight="1" x14ac:dyDescent="0.3">
      <c r="A300" s="72" t="s">
        <v>54</v>
      </c>
      <c r="B300" s="73" t="s">
        <v>650</v>
      </c>
      <c r="C300" s="73" t="s">
        <v>44</v>
      </c>
      <c r="D300" s="74" t="s">
        <v>651</v>
      </c>
      <c r="E300" s="75">
        <v>42448794</v>
      </c>
      <c r="F300" s="33">
        <v>0</v>
      </c>
      <c r="G300" s="21">
        <f t="shared" si="4"/>
        <v>2903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0</v>
      </c>
      <c r="N300" s="22">
        <v>2903</v>
      </c>
      <c r="O300" s="34">
        <v>0</v>
      </c>
      <c r="P300" s="22">
        <v>0</v>
      </c>
      <c r="Q300" s="22">
        <v>0</v>
      </c>
      <c r="R300" s="23">
        <v>0</v>
      </c>
      <c r="S300" s="42">
        <v>0</v>
      </c>
      <c r="T300" s="42">
        <v>0</v>
      </c>
      <c r="U300" s="48">
        <v>0</v>
      </c>
      <c r="V300" s="35"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0</v>
      </c>
      <c r="AC300" s="28"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ht="12.75" customHeight="1" x14ac:dyDescent="0.3">
      <c r="A301" s="72" t="s">
        <v>54</v>
      </c>
      <c r="B301" s="73" t="s">
        <v>652</v>
      </c>
      <c r="C301" s="73" t="s">
        <v>44</v>
      </c>
      <c r="D301" s="74" t="s">
        <v>653</v>
      </c>
      <c r="E301" s="75">
        <v>53698983</v>
      </c>
      <c r="F301" s="33">
        <v>0</v>
      </c>
      <c r="G301" s="21">
        <f t="shared" si="4"/>
        <v>11515</v>
      </c>
      <c r="H301" s="22">
        <v>0</v>
      </c>
      <c r="I301" s="34">
        <v>0</v>
      </c>
      <c r="J301" s="22">
        <v>0</v>
      </c>
      <c r="K301" s="22">
        <v>0</v>
      </c>
      <c r="L301" s="22">
        <v>0</v>
      </c>
      <c r="M301" s="34">
        <v>0</v>
      </c>
      <c r="N301" s="22">
        <v>11515</v>
      </c>
      <c r="O301" s="34">
        <v>0</v>
      </c>
      <c r="P301" s="22">
        <v>0</v>
      </c>
      <c r="Q301" s="22">
        <v>0</v>
      </c>
      <c r="R301" s="23">
        <v>0</v>
      </c>
      <c r="S301" s="42">
        <v>0</v>
      </c>
      <c r="T301" s="42">
        <v>0</v>
      </c>
      <c r="U301" s="48">
        <v>0</v>
      </c>
      <c r="V301" s="35"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0</v>
      </c>
      <c r="AC301" s="28">
        <v>0</v>
      </c>
      <c r="AD301" s="29">
        <v>0</v>
      </c>
      <c r="AE301" s="29">
        <v>0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0</v>
      </c>
      <c r="AQ301" s="30">
        <v>0</v>
      </c>
      <c r="AR301" s="31">
        <v>0</v>
      </c>
      <c r="AS301" s="41">
        <v>0</v>
      </c>
      <c r="AT301" s="32">
        <v>0</v>
      </c>
      <c r="AU301" s="47">
        <v>0</v>
      </c>
    </row>
    <row r="302" spans="1:47" ht="12.75" customHeight="1" x14ac:dyDescent="0.3">
      <c r="A302" s="72" t="s">
        <v>54</v>
      </c>
      <c r="B302" s="73" t="s">
        <v>654</v>
      </c>
      <c r="C302" s="73" t="s">
        <v>44</v>
      </c>
      <c r="D302" s="74" t="s">
        <v>655</v>
      </c>
      <c r="E302" s="75">
        <v>50617664</v>
      </c>
      <c r="F302" s="33">
        <v>0</v>
      </c>
      <c r="G302" s="21">
        <f t="shared" si="4"/>
        <v>3778</v>
      </c>
      <c r="H302" s="22">
        <v>0</v>
      </c>
      <c r="I302" s="34">
        <v>0</v>
      </c>
      <c r="J302" s="22">
        <v>0</v>
      </c>
      <c r="K302" s="22">
        <v>0</v>
      </c>
      <c r="L302" s="22">
        <v>0</v>
      </c>
      <c r="M302" s="34">
        <v>0</v>
      </c>
      <c r="N302" s="22">
        <v>3778</v>
      </c>
      <c r="O302" s="34">
        <v>0</v>
      </c>
      <c r="P302" s="22">
        <v>0</v>
      </c>
      <c r="Q302" s="22">
        <v>0</v>
      </c>
      <c r="R302" s="23">
        <v>0</v>
      </c>
      <c r="S302" s="42">
        <v>0</v>
      </c>
      <c r="T302" s="42">
        <v>0</v>
      </c>
      <c r="U302" s="48">
        <v>0</v>
      </c>
      <c r="V302" s="35">
        <v>0</v>
      </c>
      <c r="W302" s="24">
        <v>0</v>
      </c>
      <c r="X302" s="25">
        <v>0</v>
      </c>
      <c r="Y302" s="26">
        <v>0</v>
      </c>
      <c r="Z302" s="49">
        <v>0</v>
      </c>
      <c r="AA302" s="45">
        <v>0</v>
      </c>
      <c r="AB302" s="27">
        <v>0</v>
      </c>
      <c r="AC302" s="28">
        <v>636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636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ht="12.75" customHeight="1" thickBot="1" x14ac:dyDescent="0.35">
      <c r="A303" s="72" t="s">
        <v>54</v>
      </c>
      <c r="B303" s="73" t="s">
        <v>656</v>
      </c>
      <c r="C303" s="73" t="s">
        <v>44</v>
      </c>
      <c r="D303" s="74" t="s">
        <v>657</v>
      </c>
      <c r="E303" s="75">
        <v>53589416</v>
      </c>
      <c r="F303" s="33">
        <v>0</v>
      </c>
      <c r="G303" s="21">
        <f t="shared" si="4"/>
        <v>0</v>
      </c>
      <c r="H303" s="22">
        <v>0</v>
      </c>
      <c r="I303" s="34">
        <v>0</v>
      </c>
      <c r="J303" s="22">
        <v>0</v>
      </c>
      <c r="K303" s="22">
        <v>0</v>
      </c>
      <c r="L303" s="22">
        <v>0</v>
      </c>
      <c r="M303" s="34">
        <v>0</v>
      </c>
      <c r="N303" s="22">
        <v>0</v>
      </c>
      <c r="O303" s="34">
        <v>0</v>
      </c>
      <c r="P303" s="22">
        <v>0</v>
      </c>
      <c r="Q303" s="22">
        <v>0</v>
      </c>
      <c r="R303" s="23">
        <v>0</v>
      </c>
      <c r="S303" s="42">
        <v>0</v>
      </c>
      <c r="T303" s="42">
        <v>0</v>
      </c>
      <c r="U303" s="48">
        <v>0</v>
      </c>
      <c r="V303" s="35"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0</v>
      </c>
      <c r="AC303" s="28"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v>0</v>
      </c>
      <c r="AR303" s="31">
        <v>0</v>
      </c>
      <c r="AS303" s="41">
        <v>0</v>
      </c>
      <c r="AT303" s="32">
        <v>0</v>
      </c>
      <c r="AU303" s="47">
        <v>0</v>
      </c>
    </row>
    <row r="304" spans="1:47" ht="15.75" customHeight="1" thickBot="1" x14ac:dyDescent="0.35">
      <c r="A304" s="83" t="s">
        <v>46</v>
      </c>
      <c r="B304" s="84"/>
      <c r="C304" s="84"/>
      <c r="D304" s="85"/>
      <c r="E304" s="76"/>
      <c r="F304" s="77">
        <f t="shared" ref="F304:AU304" si="5">SUM(F2:F303)</f>
        <v>506835945</v>
      </c>
      <c r="G304" s="77">
        <f t="shared" si="5"/>
        <v>70685121</v>
      </c>
      <c r="H304" s="78">
        <f t="shared" si="5"/>
        <v>842712</v>
      </c>
      <c r="I304" s="79">
        <f t="shared" si="5"/>
        <v>344816</v>
      </c>
      <c r="J304" s="79">
        <f t="shared" si="5"/>
        <v>175440</v>
      </c>
      <c r="K304" s="79">
        <f t="shared" si="5"/>
        <v>1415501</v>
      </c>
      <c r="L304" s="79">
        <f t="shared" si="5"/>
        <v>19352</v>
      </c>
      <c r="M304" s="79">
        <f t="shared" si="5"/>
        <v>2678795</v>
      </c>
      <c r="N304" s="79">
        <f t="shared" si="5"/>
        <v>110293</v>
      </c>
      <c r="O304" s="79">
        <f t="shared" si="5"/>
        <v>0</v>
      </c>
      <c r="P304" s="79">
        <f t="shared" si="5"/>
        <v>2727492</v>
      </c>
      <c r="Q304" s="79">
        <f t="shared" si="5"/>
        <v>1681629</v>
      </c>
      <c r="R304" s="80">
        <f t="shared" si="5"/>
        <v>761650</v>
      </c>
      <c r="S304" s="80">
        <f t="shared" si="5"/>
        <v>33528606</v>
      </c>
      <c r="T304" s="80">
        <f t="shared" si="5"/>
        <v>24883897</v>
      </c>
      <c r="U304" s="80">
        <f t="shared" si="5"/>
        <v>1514938</v>
      </c>
      <c r="V304" s="77">
        <f t="shared" si="5"/>
        <v>2639178</v>
      </c>
      <c r="W304" s="78">
        <f t="shared" si="5"/>
        <v>1304819</v>
      </c>
      <c r="X304" s="79">
        <f t="shared" si="5"/>
        <v>1334359</v>
      </c>
      <c r="Y304" s="80">
        <f t="shared" si="5"/>
        <v>0</v>
      </c>
      <c r="Z304" s="80">
        <f t="shared" si="5"/>
        <v>0</v>
      </c>
      <c r="AA304" s="77">
        <f t="shared" si="5"/>
        <v>3300</v>
      </c>
      <c r="AB304" s="81">
        <f t="shared" si="5"/>
        <v>7418949</v>
      </c>
      <c r="AC304" s="77">
        <f t="shared" si="5"/>
        <v>1697727</v>
      </c>
      <c r="AD304" s="78">
        <f t="shared" si="5"/>
        <v>1834</v>
      </c>
      <c r="AE304" s="79">
        <f t="shared" si="5"/>
        <v>16981</v>
      </c>
      <c r="AF304" s="79">
        <f t="shared" si="5"/>
        <v>0</v>
      </c>
      <c r="AG304" s="79">
        <f t="shared" si="5"/>
        <v>100000</v>
      </c>
      <c r="AH304" s="79">
        <f t="shared" si="5"/>
        <v>0</v>
      </c>
      <c r="AI304" s="79">
        <f t="shared" si="5"/>
        <v>34764</v>
      </c>
      <c r="AJ304" s="79">
        <f t="shared" si="5"/>
        <v>774225</v>
      </c>
      <c r="AK304" s="79">
        <f t="shared" si="5"/>
        <v>0</v>
      </c>
      <c r="AL304" s="80">
        <f t="shared" si="5"/>
        <v>240</v>
      </c>
      <c r="AM304" s="80">
        <f t="shared" si="5"/>
        <v>2850</v>
      </c>
      <c r="AN304" s="80">
        <f t="shared" si="5"/>
        <v>2000</v>
      </c>
      <c r="AO304" s="80">
        <f t="shared" si="5"/>
        <v>717142</v>
      </c>
      <c r="AP304" s="80">
        <f t="shared" si="5"/>
        <v>47691</v>
      </c>
      <c r="AQ304" s="77">
        <f t="shared" si="5"/>
        <v>255000</v>
      </c>
      <c r="AR304" s="78">
        <f t="shared" si="5"/>
        <v>0</v>
      </c>
      <c r="AS304" s="82">
        <f t="shared" si="5"/>
        <v>255000</v>
      </c>
      <c r="AT304" s="77">
        <f t="shared" si="5"/>
        <v>0</v>
      </c>
      <c r="AU304" s="77">
        <f t="shared" si="5"/>
        <v>88521</v>
      </c>
    </row>
    <row r="305" spans="5:10" x14ac:dyDescent="0.3">
      <c r="E305" s="38"/>
      <c r="G305" s="53"/>
      <c r="H305" s="54"/>
      <c r="I305" s="54"/>
      <c r="J305" s="52"/>
    </row>
    <row r="306" spans="5:10" x14ac:dyDescent="0.3">
      <c r="E306" s="38"/>
      <c r="G306" s="53"/>
      <c r="H306" s="54"/>
      <c r="I306" s="54"/>
      <c r="J306" s="52"/>
    </row>
    <row r="307" spans="5:10" x14ac:dyDescent="0.3">
      <c r="E307" s="38"/>
      <c r="H307" s="52"/>
      <c r="I307" s="52"/>
      <c r="J307" s="52"/>
    </row>
    <row r="308" spans="5:10" x14ac:dyDescent="0.3">
      <c r="E308" s="38"/>
      <c r="H308" s="52"/>
      <c r="I308" s="52"/>
      <c r="J308" s="52"/>
    </row>
    <row r="309" spans="5:10" x14ac:dyDescent="0.3">
      <c r="E309" s="38"/>
      <c r="H309" s="52"/>
      <c r="I309" s="52"/>
      <c r="J309" s="52"/>
    </row>
    <row r="310" spans="5:10" x14ac:dyDescent="0.3">
      <c r="E310" s="38"/>
    </row>
    <row r="311" spans="5:10" x14ac:dyDescent="0.3">
      <c r="E311" s="38"/>
    </row>
    <row r="312" spans="5:10" x14ac:dyDescent="0.3">
      <c r="E312" s="38"/>
    </row>
    <row r="313" spans="5:10" x14ac:dyDescent="0.3">
      <c r="E313" s="38"/>
    </row>
    <row r="314" spans="5:10" x14ac:dyDescent="0.3">
      <c r="E314" s="38"/>
    </row>
    <row r="315" spans="5:10" x14ac:dyDescent="0.3">
      <c r="E315" s="38"/>
    </row>
    <row r="316" spans="5:10" x14ac:dyDescent="0.3">
      <c r="E316" s="38"/>
    </row>
    <row r="317" spans="5:10" x14ac:dyDescent="0.3">
      <c r="E317" s="38"/>
    </row>
    <row r="318" spans="5:10" x14ac:dyDescent="0.3">
      <c r="E318" s="38"/>
    </row>
    <row r="319" spans="5:10" x14ac:dyDescent="0.3">
      <c r="E319" s="38"/>
    </row>
    <row r="320" spans="5:10" x14ac:dyDescent="0.3">
      <c r="E320" s="38"/>
    </row>
    <row r="321" spans="1:47" x14ac:dyDescent="0.3">
      <c r="E321" s="38"/>
    </row>
    <row r="322" spans="1:47" s="39" customFormat="1" x14ac:dyDescent="0.3">
      <c r="A322" s="37"/>
      <c r="B322" s="37"/>
      <c r="C322" s="37"/>
      <c r="D322" s="20"/>
      <c r="E322" s="38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</row>
    <row r="323" spans="1:47" s="39" customFormat="1" x14ac:dyDescent="0.3">
      <c r="A323" s="37"/>
      <c r="B323" s="37"/>
      <c r="C323" s="37"/>
      <c r="D323" s="20"/>
      <c r="E323" s="38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</row>
  </sheetData>
  <sheetProtection selectLockedCells="1"/>
  <autoFilter ref="A1:AU304" xr:uid="{D555064C-94F1-45C9-A5DB-38296FAD1EFF}"/>
  <mergeCells count="1">
    <mergeCell ref="A304:D304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30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Masárová Natália</cp:lastModifiedBy>
  <cp:lastPrinted>2026-02-19T07:41:13Z</cp:lastPrinted>
  <dcterms:created xsi:type="dcterms:W3CDTF">2021-02-10T11:08:05Z</dcterms:created>
  <dcterms:modified xsi:type="dcterms:W3CDTF">2026-05-06T07:12:22Z</dcterms:modified>
</cp:coreProperties>
</file>