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8922716A-818A-48E1-AE57-EC8D70A8FF46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KUR_2025!$A$1:$AU$353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353" i="1" l="1"/>
  <c r="AT353" i="1"/>
  <c r="AS353" i="1"/>
  <c r="AR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B353" i="1"/>
  <c r="AA353" i="1"/>
  <c r="Z353" i="1"/>
  <c r="Y353" i="1"/>
  <c r="X353" i="1"/>
  <c r="W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F353" i="1"/>
  <c r="AQ352" i="1" l="1"/>
  <c r="AC352" i="1"/>
  <c r="V352" i="1"/>
  <c r="AQ351" i="1"/>
  <c r="AC351" i="1"/>
  <c r="V351" i="1"/>
  <c r="AQ350" i="1"/>
  <c r="AC350" i="1"/>
  <c r="V350" i="1"/>
  <c r="AQ349" i="1"/>
  <c r="AC349" i="1"/>
  <c r="V349" i="1"/>
  <c r="AQ348" i="1"/>
  <c r="AC348" i="1"/>
  <c r="V348" i="1"/>
  <c r="AQ347" i="1"/>
  <c r="AC347" i="1"/>
  <c r="V347" i="1"/>
  <c r="AQ346" i="1"/>
  <c r="AC346" i="1"/>
  <c r="V346" i="1"/>
  <c r="AQ345" i="1"/>
  <c r="AC345" i="1"/>
  <c r="V345" i="1"/>
  <c r="AQ344" i="1"/>
  <c r="AC344" i="1"/>
  <c r="AQ343" i="1"/>
  <c r="AC343" i="1"/>
  <c r="V343" i="1"/>
  <c r="AQ342" i="1"/>
  <c r="AC342" i="1"/>
  <c r="V342" i="1"/>
  <c r="AQ341" i="1"/>
  <c r="AC341" i="1"/>
  <c r="V341" i="1"/>
  <c r="AQ340" i="1"/>
  <c r="AC340" i="1"/>
  <c r="V340" i="1"/>
  <c r="AQ339" i="1"/>
  <c r="AC339" i="1"/>
  <c r="V339" i="1"/>
  <c r="AQ338" i="1"/>
  <c r="AC338" i="1"/>
  <c r="V338" i="1"/>
  <c r="AQ337" i="1"/>
  <c r="AC337" i="1"/>
  <c r="V337" i="1"/>
  <c r="AQ336" i="1"/>
  <c r="AC336" i="1"/>
  <c r="AQ335" i="1"/>
  <c r="AC335" i="1"/>
  <c r="AQ334" i="1"/>
  <c r="AC334" i="1"/>
  <c r="AQ333" i="1"/>
  <c r="AC333" i="1"/>
  <c r="V333" i="1"/>
  <c r="AQ332" i="1"/>
  <c r="AC332" i="1"/>
  <c r="V332" i="1"/>
  <c r="AQ331" i="1"/>
  <c r="AC331" i="1"/>
  <c r="AQ330" i="1"/>
  <c r="AC330" i="1"/>
  <c r="V330" i="1"/>
  <c r="AQ329" i="1"/>
  <c r="AC329" i="1"/>
  <c r="V329" i="1"/>
  <c r="AQ328" i="1"/>
  <c r="AC328" i="1"/>
  <c r="V328" i="1"/>
  <c r="AQ327" i="1"/>
  <c r="AC327" i="1"/>
  <c r="V327" i="1"/>
  <c r="AQ326" i="1"/>
  <c r="AC326" i="1"/>
  <c r="V326" i="1"/>
  <c r="AQ325" i="1"/>
  <c r="AC325" i="1"/>
  <c r="V325" i="1"/>
  <c r="AQ324" i="1"/>
  <c r="AC324" i="1"/>
  <c r="AQ323" i="1"/>
  <c r="AC323" i="1"/>
  <c r="V323" i="1"/>
  <c r="AQ322" i="1"/>
  <c r="AC322" i="1"/>
  <c r="V322" i="1"/>
  <c r="AQ321" i="1"/>
  <c r="AC321" i="1"/>
  <c r="V321" i="1"/>
  <c r="AQ320" i="1"/>
  <c r="AC320" i="1"/>
  <c r="V320" i="1"/>
  <c r="AQ319" i="1"/>
  <c r="AC319" i="1"/>
  <c r="V319" i="1"/>
  <c r="AQ318" i="1"/>
  <c r="AC318" i="1"/>
  <c r="V318" i="1"/>
  <c r="AQ317" i="1"/>
  <c r="AC317" i="1"/>
  <c r="V317" i="1"/>
  <c r="AQ316" i="1"/>
  <c r="AC316" i="1"/>
  <c r="V316" i="1"/>
  <c r="AQ315" i="1"/>
  <c r="AC315" i="1"/>
  <c r="V315" i="1"/>
  <c r="AQ314" i="1"/>
  <c r="AC314" i="1"/>
  <c r="V314" i="1"/>
  <c r="AQ313" i="1"/>
  <c r="AC313" i="1"/>
  <c r="V313" i="1"/>
  <c r="AQ312" i="1"/>
  <c r="AC312" i="1"/>
  <c r="V312" i="1"/>
  <c r="AQ311" i="1"/>
  <c r="AC311" i="1"/>
  <c r="V311" i="1"/>
  <c r="AQ310" i="1"/>
  <c r="AC310" i="1"/>
  <c r="V310" i="1"/>
  <c r="AQ309" i="1"/>
  <c r="AC309" i="1"/>
  <c r="V309" i="1"/>
  <c r="AQ308" i="1"/>
  <c r="AC308" i="1"/>
  <c r="AQ307" i="1"/>
  <c r="AC307" i="1"/>
  <c r="V307" i="1"/>
  <c r="AQ306" i="1"/>
  <c r="AC306" i="1"/>
  <c r="V306" i="1"/>
  <c r="AQ305" i="1"/>
  <c r="AC305" i="1"/>
  <c r="V305" i="1"/>
  <c r="AQ304" i="1"/>
  <c r="AC304" i="1"/>
  <c r="V304" i="1"/>
  <c r="AQ303" i="1"/>
  <c r="AC303" i="1"/>
  <c r="V303" i="1"/>
  <c r="AQ302" i="1"/>
  <c r="AC302" i="1"/>
  <c r="V302" i="1"/>
  <c r="AQ301" i="1"/>
  <c r="AC301" i="1"/>
  <c r="V301" i="1"/>
  <c r="AQ300" i="1"/>
  <c r="AC300" i="1"/>
  <c r="V300" i="1"/>
  <c r="AQ299" i="1"/>
  <c r="AC299" i="1"/>
  <c r="V299" i="1"/>
  <c r="AQ298" i="1"/>
  <c r="AC298" i="1"/>
  <c r="V298" i="1"/>
  <c r="AQ297" i="1"/>
  <c r="AC297" i="1"/>
  <c r="V297" i="1"/>
  <c r="AQ296" i="1"/>
  <c r="AC296" i="1"/>
  <c r="V296" i="1"/>
  <c r="AQ295" i="1"/>
  <c r="AC295" i="1"/>
  <c r="V295" i="1"/>
  <c r="AQ294" i="1"/>
  <c r="AC294" i="1"/>
  <c r="V294" i="1"/>
  <c r="AQ293" i="1"/>
  <c r="AC293" i="1"/>
  <c r="V293" i="1"/>
  <c r="AQ292" i="1"/>
  <c r="AC292" i="1"/>
  <c r="V292" i="1"/>
  <c r="AQ291" i="1"/>
  <c r="AC291" i="1"/>
  <c r="V291" i="1"/>
  <c r="AQ290" i="1"/>
  <c r="AC290" i="1"/>
  <c r="V290" i="1"/>
  <c r="AQ289" i="1"/>
  <c r="AC289" i="1"/>
  <c r="V289" i="1"/>
  <c r="AQ288" i="1"/>
  <c r="AC288" i="1"/>
  <c r="V288" i="1"/>
  <c r="AQ287" i="1"/>
  <c r="AC287" i="1"/>
  <c r="V287" i="1"/>
  <c r="AQ286" i="1"/>
  <c r="AC286" i="1"/>
  <c r="V286" i="1"/>
  <c r="AQ285" i="1"/>
  <c r="AC285" i="1"/>
  <c r="V285" i="1"/>
  <c r="AQ284" i="1"/>
  <c r="AC284" i="1"/>
  <c r="V284" i="1"/>
  <c r="AQ283" i="1"/>
  <c r="AC283" i="1"/>
  <c r="V283" i="1"/>
  <c r="AQ282" i="1"/>
  <c r="AC282" i="1"/>
  <c r="V282" i="1"/>
  <c r="AQ281" i="1"/>
  <c r="AC281" i="1"/>
  <c r="V281" i="1"/>
  <c r="AQ280" i="1"/>
  <c r="AC280" i="1"/>
  <c r="V280" i="1"/>
  <c r="AQ279" i="1"/>
  <c r="AC279" i="1"/>
  <c r="V279" i="1"/>
  <c r="AQ278" i="1"/>
  <c r="AC278" i="1"/>
  <c r="V278" i="1"/>
  <c r="AQ277" i="1"/>
  <c r="AC277" i="1"/>
  <c r="V277" i="1"/>
  <c r="AQ276" i="1"/>
  <c r="AC276" i="1"/>
  <c r="V276" i="1"/>
  <c r="AQ275" i="1"/>
  <c r="AC275" i="1"/>
  <c r="V275" i="1"/>
  <c r="AQ274" i="1"/>
  <c r="AC274" i="1"/>
  <c r="V274" i="1"/>
  <c r="AQ273" i="1"/>
  <c r="AC273" i="1"/>
  <c r="V273" i="1"/>
  <c r="AQ272" i="1"/>
  <c r="AC272" i="1"/>
  <c r="V272" i="1"/>
  <c r="AQ271" i="1"/>
  <c r="AC271" i="1"/>
  <c r="V271" i="1"/>
  <c r="AQ270" i="1"/>
  <c r="AC270" i="1"/>
  <c r="V270" i="1"/>
  <c r="AQ269" i="1"/>
  <c r="AC269" i="1"/>
  <c r="V269" i="1"/>
  <c r="AQ268" i="1"/>
  <c r="AC268" i="1"/>
  <c r="V268" i="1"/>
  <c r="AQ267" i="1"/>
  <c r="AC267" i="1"/>
  <c r="V267" i="1"/>
  <c r="AQ266" i="1"/>
  <c r="AC266" i="1"/>
  <c r="V266" i="1"/>
  <c r="AQ265" i="1"/>
  <c r="AC265" i="1"/>
  <c r="V265" i="1"/>
  <c r="AQ264" i="1"/>
  <c r="AC264" i="1"/>
  <c r="V264" i="1"/>
  <c r="AQ263" i="1"/>
  <c r="AC263" i="1"/>
  <c r="V263" i="1"/>
  <c r="AQ262" i="1"/>
  <c r="AC262" i="1"/>
  <c r="V262" i="1"/>
  <c r="AQ261" i="1"/>
  <c r="AC261" i="1"/>
  <c r="V261" i="1"/>
  <c r="AQ260" i="1"/>
  <c r="AC260" i="1"/>
  <c r="V260" i="1"/>
  <c r="AQ259" i="1"/>
  <c r="AC259" i="1"/>
  <c r="V259" i="1"/>
  <c r="AQ258" i="1"/>
  <c r="AC258" i="1"/>
  <c r="V258" i="1"/>
  <c r="AQ257" i="1"/>
  <c r="AC257" i="1"/>
  <c r="V257" i="1"/>
  <c r="AQ256" i="1"/>
  <c r="AC256" i="1"/>
  <c r="V256" i="1"/>
  <c r="AQ255" i="1"/>
  <c r="AC255" i="1"/>
  <c r="V255" i="1"/>
  <c r="AQ254" i="1"/>
  <c r="AC254" i="1"/>
  <c r="V254" i="1"/>
  <c r="AQ253" i="1"/>
  <c r="AC253" i="1"/>
  <c r="V253" i="1"/>
  <c r="AQ252" i="1"/>
  <c r="AC252" i="1"/>
  <c r="V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V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V241" i="1"/>
  <c r="AQ240" i="1"/>
  <c r="AC240" i="1"/>
  <c r="V240" i="1"/>
  <c r="AQ239" i="1"/>
  <c r="AC239" i="1"/>
  <c r="V239" i="1"/>
  <c r="AQ238" i="1"/>
  <c r="AC238" i="1"/>
  <c r="V238" i="1"/>
  <c r="AQ237" i="1"/>
  <c r="AC237" i="1"/>
  <c r="V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V225" i="1"/>
  <c r="AQ224" i="1"/>
  <c r="AC224" i="1"/>
  <c r="V224" i="1"/>
  <c r="AQ223" i="1"/>
  <c r="AC223" i="1"/>
  <c r="V223" i="1"/>
  <c r="AQ222" i="1"/>
  <c r="AC222" i="1"/>
  <c r="V222" i="1"/>
  <c r="AQ221" i="1"/>
  <c r="AC221" i="1"/>
  <c r="V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V216" i="1"/>
  <c r="AQ215" i="1"/>
  <c r="AC215" i="1"/>
  <c r="V215" i="1"/>
  <c r="AQ214" i="1"/>
  <c r="AC214" i="1"/>
  <c r="V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AC353" i="1" l="1"/>
  <c r="AQ353" i="1" l="1"/>
  <c r="V353" i="1" l="1"/>
  <c r="G353" i="1" l="1"/>
</calcChain>
</file>

<file path=xl/sharedStrings.xml><?xml version="1.0" encoding="utf-8"?>
<sst xmlns="http://schemas.openxmlformats.org/spreadsheetml/2006/main" count="1452" uniqueCount="756">
  <si>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</si>
  <si>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</si>
  <si>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</si>
  <si>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</si>
  <si>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</si>
  <si>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</si>
  <si>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</si>
  <si>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</si>
  <si>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</si>
  <si>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</si>
  <si>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</si>
  <si>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</si>
  <si>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</si>
  <si>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</si>
  <si>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</si>
  <si>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</si>
  <si>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</si>
  <si>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</si>
  <si>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</si>
  <si>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</si>
  <si>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</si>
  <si>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</si>
  <si>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</si>
  <si>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</si>
  <si>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</si>
  <si>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</si>
  <si>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</si>
  <si>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</si>
  <si>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</si>
  <si>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</si>
  <si>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</si>
  <si>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</si>
  <si>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</si>
  <si>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</si>
  <si>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</si>
  <si>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</si>
  <si>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</si>
  <si>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</si>
  <si>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</si>
  <si>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</si>
  <si>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</si>
  <si>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</si>
  <si>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</si>
  <si>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</si>
  <si>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</si>
  <si>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</si>
  <si>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</si>
  <si>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</si>
  <si>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</si>
  <si>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</si>
  <si>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</si>
  <si>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</si>
  <si>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</si>
  <si>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Obec Brestovec</t>
  </si>
  <si>
    <t>Obec Podlužany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</si>
  <si>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</si>
  <si>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</si>
  <si>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</si>
  <si>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</si>
  <si>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</si>
  <si>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</si>
  <si>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</si>
  <si>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</si>
  <si>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</si>
  <si>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</si>
  <si>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</si>
  <si>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</si>
  <si>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</si>
  <si>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</si>
  <si>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</si>
  <si>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</si>
  <si>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</si>
  <si>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</si>
  <si>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</si>
  <si>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</si>
  <si>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</si>
  <si>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</si>
  <si>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</si>
  <si>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</si>
  <si>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</si>
  <si>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</si>
  <si>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</si>
  <si>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</si>
  <si>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</si>
  <si>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</si>
  <si>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</si>
  <si>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</si>
  <si>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</si>
  <si>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</si>
  <si>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</si>
  <si>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</si>
  <si>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</si>
  <si>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</si>
  <si>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</si>
  <si>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</si>
  <si>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</si>
  <si>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</si>
  <si>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</si>
  <si>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</si>
  <si>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</si>
  <si>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</si>
  <si>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</si>
  <si>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</si>
  <si>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</si>
  <si>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</si>
  <si>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</si>
  <si>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</si>
  <si>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</si>
  <si>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</si>
  <si>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</si>
  <si>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</si>
  <si>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</si>
  <si>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</si>
  <si>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</si>
  <si>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</si>
  <si>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</si>
  <si>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</si>
  <si>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</si>
  <si>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</si>
  <si>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</si>
  <si>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</si>
  <si>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</si>
  <si>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</si>
  <si>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</si>
  <si>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</si>
  <si>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</si>
  <si>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</si>
  <si>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</si>
  <si>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</si>
  <si>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</si>
  <si>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</si>
  <si>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</si>
  <si>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</si>
  <si>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</si>
  <si>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</si>
  <si>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</si>
  <si>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</si>
  <si>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</si>
  <si>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</si>
  <si>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</si>
  <si>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</si>
  <si>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</si>
  <si>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</si>
  <si>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</si>
  <si>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</si>
  <si>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</si>
  <si>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</si>
  <si>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</si>
  <si>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</si>
  <si>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</si>
  <si>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</si>
  <si>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</si>
  <si>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</si>
  <si>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</si>
  <si>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</si>
  <si>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</si>
  <si>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</si>
  <si>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</si>
  <si>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</si>
  <si>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</si>
  <si>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</si>
  <si>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</si>
  <si>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</si>
  <si>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</si>
  <si>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</si>
  <si>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</si>
  <si>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</si>
  <si>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</si>
  <si>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</si>
  <si>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</si>
  <si>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</si>
  <si>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</si>
  <si>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</si>
  <si>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</si>
  <si>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</si>
  <si>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</si>
  <si>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</si>
  <si>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</si>
  <si>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</si>
  <si>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</si>
  <si>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</si>
  <si>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</si>
  <si>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</si>
  <si>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</si>
  <si>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</si>
  <si>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</si>
  <si>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</si>
  <si>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</si>
  <si>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</si>
  <si>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</si>
  <si>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</si>
  <si>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</si>
  <si>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</si>
  <si>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</si>
  <si>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</si>
  <si>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</si>
  <si>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</si>
  <si>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</si>
  <si>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</si>
  <si>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</si>
  <si>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</si>
  <si>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</si>
  <si>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</si>
  <si>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</si>
  <si>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</si>
  <si>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</si>
  <si>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</si>
  <si>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</si>
  <si>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</si>
  <si>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</si>
  <si>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</si>
  <si>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</si>
  <si>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</si>
  <si>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</si>
  <si>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</si>
  <si>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</si>
  <si>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</si>
  <si>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</si>
  <si>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</si>
  <si>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</si>
  <si>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</si>
  <si>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</si>
  <si>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</si>
  <si>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</si>
  <si>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</si>
  <si>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</si>
  <si>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</si>
  <si>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</si>
  <si>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</si>
  <si>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</si>
  <si>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</si>
  <si>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</si>
  <si>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</si>
  <si>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</si>
  <si>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</si>
  <si>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</si>
  <si>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</si>
  <si>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</si>
  <si>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</si>
  <si>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</si>
  <si>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</si>
  <si>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</si>
  <si>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</si>
  <si>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</si>
  <si>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</si>
  <si>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</si>
  <si>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</si>
  <si>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</si>
  <si>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</si>
  <si>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</si>
  <si>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</si>
  <si>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</si>
  <si>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</si>
  <si>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</si>
  <si>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</si>
  <si>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</si>
  <si>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</si>
  <si>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</si>
  <si>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</si>
  <si>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</si>
  <si>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</si>
  <si>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</si>
  <si>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</si>
  <si>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</si>
  <si>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</si>
  <si>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</si>
  <si>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</si>
  <si>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</si>
  <si>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</si>
  <si>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</si>
  <si>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</si>
  <si>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</si>
  <si>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</si>
  <si>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</si>
  <si>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</si>
  <si>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</si>
  <si>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</si>
  <si>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</si>
  <si>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</si>
  <si>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</si>
  <si>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</si>
  <si>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</si>
  <si>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</si>
  <si>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</si>
  <si>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</si>
  <si>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</si>
  <si>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</si>
  <si>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</si>
  <si>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</si>
  <si>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</si>
  <si>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</si>
  <si>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</si>
  <si>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</si>
  <si>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</si>
  <si>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</si>
  <si>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</si>
  <si>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</si>
  <si>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</si>
  <si>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</si>
  <si>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</si>
  <si>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</si>
  <si>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</si>
  <si>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</si>
  <si>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</si>
  <si>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</si>
  <si>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</si>
  <si>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</si>
  <si>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</si>
  <si>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</si>
  <si>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</si>
  <si>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</si>
  <si>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</si>
  <si>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</si>
  <si>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</si>
  <si>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</si>
  <si>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</si>
  <si>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</si>
  <si>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</si>
  <si>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</si>
  <si>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</si>
  <si>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</si>
  <si>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</si>
  <si>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</si>
  <si>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</si>
  <si>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</si>
  <si>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</si>
  <si>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</si>
  <si>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</si>
  <si>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</si>
  <si>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</si>
  <si>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</si>
  <si>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</si>
  <si>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</si>
  <si>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</si>
  <si>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</si>
  <si>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</si>
  <si>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</si>
  <si>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</si>
  <si>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</si>
  <si>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</si>
  <si>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</si>
  <si>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</si>
  <si>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</si>
  <si>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</si>
  <si>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</si>
  <si>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</si>
  <si>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</si>
  <si>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</si>
  <si>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</si>
  <si>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</si>
  <si>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</si>
  <si>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</si>
  <si>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</si>
  <si>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</si>
  <si>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</si>
  <si>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</si>
  <si>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</si>
  <si>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</si>
  <si>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</si>
  <si>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</si>
  <si>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</si>
  <si>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</si>
  <si>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</si>
  <si>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</si>
  <si>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</si>
  <si>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</si>
  <si>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</si>
  <si>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</si>
  <si>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</si>
  <si>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</si>
  <si>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</si>
  <si>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</si>
  <si>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</si>
  <si>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</si>
  <si>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</si>
  <si>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</si>
  <si>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</si>
  <si>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</si>
  <si>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</si>
  <si>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</si>
  <si>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</si>
  <si>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</si>
  <si>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</si>
  <si>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</si>
  <si>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</si>
  <si>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</si>
  <si>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</si>
  <si>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</si>
  <si>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</si>
  <si>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</si>
  <si>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</si>
  <si>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</si>
  <si>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</si>
  <si>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</si>
  <si>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</si>
  <si>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</si>
  <si>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</si>
  <si>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</si>
  <si>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</si>
  <si>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</si>
  <si>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</si>
  <si>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</si>
  <si>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</si>
  <si>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</si>
  <si>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</si>
  <si>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</si>
  <si>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</si>
  <si>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</si>
  <si>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</si>
  <si>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</si>
  <si>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</si>
  <si>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</si>
  <si>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</si>
  <si>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</si>
  <si>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</si>
  <si>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</si>
  <si>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</si>
  <si>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</si>
  <si>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</si>
  <si>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</si>
  <si>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</si>
  <si>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</si>
  <si>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</si>
  <si>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</si>
  <si>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</si>
  <si>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</si>
  <si>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</si>
  <si>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</si>
  <si>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</si>
  <si>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</si>
  <si>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</si>
  <si>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</si>
  <si>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</si>
  <si>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</si>
  <si>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</si>
  <si>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</si>
  <si>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</si>
  <si>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</si>
  <si>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</si>
  <si>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</si>
  <si>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</si>
  <si>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</si>
  <si>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</si>
  <si>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</si>
  <si>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</si>
  <si>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</si>
  <si>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</si>
  <si>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</si>
  <si>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</si>
  <si>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</si>
  <si>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</si>
  <si>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</si>
  <si>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</si>
  <si>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</si>
  <si>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</si>
  <si>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</si>
  <si>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</si>
  <si>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</si>
  <si>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</si>
  <si>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</si>
  <si>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</si>
  <si>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</si>
  <si>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</si>
  <si>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</si>
  <si>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</si>
  <si>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</si>
  <si>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</si>
  <si>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</si>
  <si>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</si>
  <si>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</si>
  <si>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</si>
  <si>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</si>
  <si>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</si>
  <si>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</si>
  <si>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</si>
  <si>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</si>
  <si>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</si>
  <si>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</si>
  <si>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</si>
  <si>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</si>
  <si>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</si>
  <si>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</si>
  <si>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</si>
  <si>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</si>
  <si>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</si>
  <si>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</si>
  <si>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</si>
  <si>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</si>
  <si>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</si>
  <si>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</si>
  <si>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</si>
  <si>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</si>
  <si>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</si>
  <si>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</si>
  <si>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</si>
  <si>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</si>
  <si>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</si>
  <si>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</si>
  <si>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</si>
  <si>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</si>
  <si>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</si>
  <si>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</si>
  <si>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</si>
  <si>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</si>
  <si>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</si>
  <si>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</si>
  <si>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</si>
  <si>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</si>
  <si>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</si>
  <si>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</si>
  <si>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</si>
  <si>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</si>
  <si>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</si>
  <si>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</si>
  <si>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</si>
  <si>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</si>
  <si>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</si>
  <si>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</si>
  <si>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</si>
  <si>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</si>
  <si>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</si>
  <si>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</si>
  <si>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</si>
  <si>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</si>
  <si>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</si>
  <si>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</si>
  <si>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</si>
  <si>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</si>
  <si>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</si>
  <si>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</si>
  <si>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</si>
  <si>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</si>
  <si>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</si>
  <si>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</si>
  <si>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</si>
  <si>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</si>
  <si>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</si>
  <si>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</si>
  <si>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</si>
  <si>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</si>
  <si>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</si>
  <si>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</si>
  <si>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</si>
  <si>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</si>
  <si>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</si>
  <si>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</si>
  <si>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</si>
  <si>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</si>
  <si>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</si>
  <si>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</si>
  <si>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</si>
  <si>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</si>
  <si>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</si>
  <si>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</si>
  <si>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</si>
  <si>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</si>
  <si>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</si>
  <si>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</si>
  <si>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</si>
  <si>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</si>
  <si>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</si>
  <si>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</si>
  <si>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</si>
  <si>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</si>
  <si>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</si>
  <si>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</si>
  <si>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</si>
  <si>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</si>
  <si>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</si>
  <si>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</si>
  <si>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</si>
  <si>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</si>
  <si>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</si>
  <si>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</si>
  <si>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</si>
  <si>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</si>
  <si>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</si>
  <si>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</si>
  <si>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</si>
  <si>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</si>
  <si>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</si>
  <si>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</si>
  <si>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</si>
  <si>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</si>
  <si>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</si>
  <si>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</si>
  <si>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</si>
  <si>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</si>
  <si>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</si>
  <si>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</si>
  <si>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</si>
  <si>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</si>
  <si>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</si>
  <si>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</si>
  <si>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</si>
  <si>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</si>
  <si>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</si>
  <si>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</si>
  <si>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</si>
  <si>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</si>
  <si>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</si>
  <si>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</si>
  <si>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</si>
  <si>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</si>
  <si>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</si>
  <si>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</si>
  <si>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</si>
  <si>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</si>
  <si>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</si>
  <si>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</si>
  <si>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</si>
  <si>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</si>
  <si>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</si>
  <si>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</si>
  <si>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</si>
  <si>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</si>
  <si>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</si>
  <si>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</si>
  <si>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</si>
  <si>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</si>
  <si>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</si>
  <si>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</si>
  <si>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</si>
  <si>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</si>
  <si>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</si>
  <si>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</si>
  <si>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</si>
  <si>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</si>
  <si>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</si>
  <si>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</si>
  <si>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</si>
  <si>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</si>
  <si>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</si>
  <si>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</si>
  <si>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</si>
  <si>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</si>
  <si>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</si>
  <si>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</si>
  <si>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</si>
  <si>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</si>
  <si>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</si>
  <si>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</si>
  <si>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</si>
  <si>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</si>
  <si>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C47</t>
  </si>
  <si>
    <t>Rímskokatolícka cirkev, Farnosť Sv. Gorazda Nitra - Klokočina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</si>
  <si>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</si>
  <si>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</si>
  <si>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</si>
  <si>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</si>
  <si>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</si>
  <si>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</si>
  <si>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</si>
  <si>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</si>
  <si>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</si>
  <si>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</si>
  <si>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</si>
  <si>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</si>
  <si>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</si>
  <si>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</si>
  <si>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</si>
  <si>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</si>
  <si>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</si>
  <si>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</si>
  <si>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</si>
  <si>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</si>
  <si>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S1015</t>
  </si>
  <si>
    <t>Boris Varga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</si>
  <si>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</si>
  <si>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</si>
  <si>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</si>
  <si>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</si>
  <si>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</si>
  <si>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</si>
  <si>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</si>
  <si>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</si>
  <si>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S1104</t>
  </si>
  <si>
    <t>Umelecké aktivity</t>
  </si>
  <si>
    <t>S1154</t>
  </si>
  <si>
    <t>Tanečno športový klub RITMO Levice</t>
  </si>
  <si>
    <t>S1164</t>
  </si>
  <si>
    <t>ESPANIA, s.r.o.</t>
  </si>
  <si>
    <t>S1184</t>
  </si>
  <si>
    <t>Centrum Skalka, o.z.</t>
  </si>
  <si>
    <t>S1192</t>
  </si>
  <si>
    <t>Veselá Sovička</t>
  </si>
  <si>
    <t>S1210</t>
  </si>
  <si>
    <t>PaedDr. Ildikó Kásaová - Meliorat.io</t>
  </si>
  <si>
    <t>S152</t>
  </si>
  <si>
    <t>PaedDr. Anna Baráthová Súkromné centrum špeciálno-pedagogického poradenstva DYS - CENTRUM</t>
  </si>
  <si>
    <t>S157</t>
  </si>
  <si>
    <t>ARS STUDIO - Štúdio umenia, občianske združenie</t>
  </si>
  <si>
    <t>S165</t>
  </si>
  <si>
    <t>EFFETA, stredisko sv. Františka Saleského</t>
  </si>
  <si>
    <t>S168</t>
  </si>
  <si>
    <t>Mgr. Mariana Pauková</t>
  </si>
  <si>
    <t>S247</t>
  </si>
  <si>
    <t>Mgr. Judit Méry</t>
  </si>
  <si>
    <t>S248</t>
  </si>
  <si>
    <t>Mgr. Alica Rétiová</t>
  </si>
  <si>
    <t>S249</t>
  </si>
  <si>
    <t>PhDr. Jana Merašická</t>
  </si>
  <si>
    <t>S261</t>
  </si>
  <si>
    <t>Mgr. Miroslava Ormandyová</t>
  </si>
  <si>
    <t>S326</t>
  </si>
  <si>
    <t>VSOM, s.r.o.</t>
  </si>
  <si>
    <t>S377</t>
  </si>
  <si>
    <t>E - KU Inštitút jazykovej a interkultúrnej komunikácie, s.r.o.</t>
  </si>
  <si>
    <t>S521</t>
  </si>
  <si>
    <t>Mgr. Anita Nagyová</t>
  </si>
  <si>
    <t>S566</t>
  </si>
  <si>
    <t>Mgr. Adriana Gábrišová</t>
  </si>
  <si>
    <t>S631</t>
  </si>
  <si>
    <t>Mgr. Katarína Pappová</t>
  </si>
  <si>
    <t>S669</t>
  </si>
  <si>
    <t>MULTISOUND JAPAN s.r.o.</t>
  </si>
  <si>
    <t>S670</t>
  </si>
  <si>
    <t>ESAM s.r.o.</t>
  </si>
  <si>
    <t>S674</t>
  </si>
  <si>
    <t>Eva Pacovská</t>
  </si>
  <si>
    <t>S709</t>
  </si>
  <si>
    <t>Mgr. Sylvia Czafrangóová, DLA</t>
  </si>
  <si>
    <t>S723</t>
  </si>
  <si>
    <t>Jozef Döme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</si>
  <si>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</si>
  <si>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</si>
  <si>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</si>
  <si>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</si>
  <si>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</si>
  <si>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</si>
  <si>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</si>
  <si>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</si>
  <si>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</si>
  <si>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</si>
  <si>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</si>
  <si>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</si>
  <si>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</si>
  <si>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</si>
  <si>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S934</t>
  </si>
  <si>
    <t>BYSTRÍK, s.r.o.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</si>
  <si>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</si>
  <si>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</si>
  <si>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</si>
  <si>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</si>
  <si>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</si>
  <si>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</si>
  <si>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</si>
  <si>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</si>
  <si>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</si>
  <si>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</si>
  <si>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SP0036</t>
  </si>
  <si>
    <t>Ing.  ELeonóra Opralová</t>
  </si>
  <si>
    <t>SP0042</t>
  </si>
  <si>
    <t>OZ VESELÁ HVIEZDIČKA</t>
  </si>
  <si>
    <t>SP0054</t>
  </si>
  <si>
    <t>BABY ACADEMY 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</si>
</sst>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4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372"/>
  <sheetViews>
    <sheetView showGridLines="0" tabSelected="1" zoomScale="70" zoomScaleNormal="70" zoomScaleSheetLayoutView="100" workbookViewId="0"/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thickTop="1" x14ac:dyDescent="0.25">
      <c r="A2" s="60" t="s">
        <v>55</v>
      </c>
      <c r="B2" s="36" t="s">
        <v>56</v>
      </c>
      <c r="C2" s="61" t="s">
        <v>40</v>
      </c>
      <c r="D2" s="62" t="s">
        <v>57</v>
      </c>
      <c r="E2" s="63">
        <v>54130590</v>
      </c>
      <c r="F2" s="33">
        <v>29963704</v>
      </c>
      <c r="G2" s="21">
        <f t="shared" ref="G2:G35" si="0">SUM(H2:U2)</f>
        <v>3047327</v>
      </c>
      <c r="H2" s="22">
        <v>67171</v>
      </c>
      <c r="I2" s="34">
        <v>64892</v>
      </c>
      <c r="J2" s="22">
        <v>7650</v>
      </c>
      <c r="K2" s="22">
        <v>450845</v>
      </c>
      <c r="L2" s="22">
        <v>0</v>
      </c>
      <c r="M2" s="34">
        <v>51595</v>
      </c>
      <c r="N2" s="22">
        <v>0</v>
      </c>
      <c r="O2" s="34">
        <v>0</v>
      </c>
      <c r="P2" s="22">
        <v>87659</v>
      </c>
      <c r="Q2" s="22">
        <v>37800</v>
      </c>
      <c r="R2" s="23">
        <v>900</v>
      </c>
      <c r="S2" s="42">
        <v>206226</v>
      </c>
      <c r="T2" s="42">
        <v>2064941</v>
      </c>
      <c r="U2" s="48">
        <v>7648</v>
      </c>
      <c r="V2" s="35">
        <f t="shared" ref="V2:V63" si="1">SUM(W2:Z2)</f>
        <v>907505</v>
      </c>
      <c r="W2" s="24">
        <v>865387</v>
      </c>
      <c r="X2" s="25">
        <v>42118</v>
      </c>
      <c r="Y2" s="26">
        <v>0</v>
      </c>
      <c r="Z2" s="49">
        <v>0</v>
      </c>
      <c r="AA2" s="45">
        <v>0</v>
      </c>
      <c r="AB2" s="27">
        <v>0</v>
      </c>
      <c r="AC2" s="28">
        <f t="shared" ref="AC2:AC35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34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s="58" customFormat="1" x14ac:dyDescent="0.25">
      <c r="A3" s="60" t="s">
        <v>55</v>
      </c>
      <c r="B3" s="36" t="s">
        <v>58</v>
      </c>
      <c r="C3" s="61" t="s">
        <v>41</v>
      </c>
      <c r="D3" s="62" t="s">
        <v>59</v>
      </c>
      <c r="E3" s="63">
        <v>37861298</v>
      </c>
      <c r="F3" s="33">
        <v>84517033</v>
      </c>
      <c r="G3" s="21">
        <f t="shared" si="0"/>
        <v>2918237</v>
      </c>
      <c r="H3" s="22">
        <v>290818</v>
      </c>
      <c r="I3" s="34">
        <v>0</v>
      </c>
      <c r="J3" s="22">
        <v>37500</v>
      </c>
      <c r="K3" s="22">
        <v>0</v>
      </c>
      <c r="L3" s="22">
        <v>15806</v>
      </c>
      <c r="M3" s="34">
        <v>516659</v>
      </c>
      <c r="N3" s="22">
        <v>0</v>
      </c>
      <c r="O3" s="34">
        <v>0</v>
      </c>
      <c r="P3" s="22">
        <v>330177</v>
      </c>
      <c r="Q3" s="22">
        <v>384909</v>
      </c>
      <c r="R3" s="23">
        <v>0</v>
      </c>
      <c r="S3" s="42">
        <v>548138</v>
      </c>
      <c r="T3" s="42">
        <v>794230</v>
      </c>
      <c r="U3" s="48">
        <v>0</v>
      </c>
      <c r="V3" s="35">
        <f t="shared" si="1"/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1749008</v>
      </c>
      <c r="AC3" s="28">
        <f t="shared" si="2"/>
        <v>13937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13937</v>
      </c>
      <c r="AP3" s="43">
        <v>0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17101</v>
      </c>
    </row>
    <row r="4" spans="1:47" s="58" customFormat="1" x14ac:dyDescent="0.25">
      <c r="A4" s="60" t="s">
        <v>55</v>
      </c>
      <c r="B4" s="36" t="s">
        <v>60</v>
      </c>
      <c r="C4" s="61" t="s">
        <v>42</v>
      </c>
      <c r="D4" s="62" t="s">
        <v>61</v>
      </c>
      <c r="E4" s="63">
        <v>308307</v>
      </c>
      <c r="F4" s="33">
        <v>30090481</v>
      </c>
      <c r="G4" s="21">
        <f t="shared" si="0"/>
        <v>3895068</v>
      </c>
      <c r="H4" s="22">
        <v>92518</v>
      </c>
      <c r="I4" s="34">
        <v>3205</v>
      </c>
      <c r="J4" s="22">
        <v>4650</v>
      </c>
      <c r="K4" s="22">
        <v>0</v>
      </c>
      <c r="L4" s="22">
        <v>2000</v>
      </c>
      <c r="M4" s="34">
        <v>118122</v>
      </c>
      <c r="N4" s="22">
        <v>0</v>
      </c>
      <c r="O4" s="34">
        <v>0</v>
      </c>
      <c r="P4" s="22">
        <v>202778</v>
      </c>
      <c r="Q4" s="22">
        <v>74400</v>
      </c>
      <c r="R4" s="23">
        <v>61400</v>
      </c>
      <c r="S4" s="42">
        <v>905151</v>
      </c>
      <c r="T4" s="42">
        <v>2295194</v>
      </c>
      <c r="U4" s="48">
        <v>135650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89444</v>
      </c>
      <c r="AC4" s="28">
        <f t="shared" si="2"/>
        <v>125151</v>
      </c>
      <c r="AD4" s="29">
        <v>0</v>
      </c>
      <c r="AE4" s="29">
        <v>304</v>
      </c>
      <c r="AF4" s="29">
        <v>0</v>
      </c>
      <c r="AG4" s="29">
        <v>0</v>
      </c>
      <c r="AH4" s="29">
        <v>0</v>
      </c>
      <c r="AI4" s="29">
        <v>0</v>
      </c>
      <c r="AJ4" s="29">
        <v>124847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6703</v>
      </c>
    </row>
    <row r="5" spans="1:47" s="58" customFormat="1" x14ac:dyDescent="0.25">
      <c r="A5" s="60" t="s">
        <v>55</v>
      </c>
      <c r="B5" s="36" t="s">
        <v>62</v>
      </c>
      <c r="C5" s="61" t="s">
        <v>42</v>
      </c>
      <c r="D5" s="62" t="s">
        <v>63</v>
      </c>
      <c r="E5" s="63">
        <v>307726</v>
      </c>
      <c r="F5" s="33">
        <v>907844</v>
      </c>
      <c r="G5" s="21">
        <f t="shared" si="0"/>
        <v>73292</v>
      </c>
      <c r="H5" s="22">
        <v>3724</v>
      </c>
      <c r="I5" s="34">
        <v>3489</v>
      </c>
      <c r="J5" s="22">
        <v>0</v>
      </c>
      <c r="K5" s="22">
        <v>0</v>
      </c>
      <c r="L5" s="22">
        <v>0</v>
      </c>
      <c r="M5" s="34">
        <v>2483</v>
      </c>
      <c r="N5" s="22">
        <v>0</v>
      </c>
      <c r="O5" s="34">
        <v>0</v>
      </c>
      <c r="P5" s="22">
        <v>4566</v>
      </c>
      <c r="Q5" s="22">
        <v>1500</v>
      </c>
      <c r="R5" s="23">
        <v>1900</v>
      </c>
      <c r="S5" s="42">
        <v>7143</v>
      </c>
      <c r="T5" s="42">
        <v>44087</v>
      </c>
      <c r="U5" s="48">
        <v>4400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2725</v>
      </c>
      <c r="AC5" s="28">
        <f t="shared" si="2"/>
        <v>943</v>
      </c>
      <c r="AD5" s="29">
        <v>0</v>
      </c>
      <c r="AE5" s="29">
        <v>943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0</v>
      </c>
    </row>
    <row r="6" spans="1:47" s="58" customFormat="1" x14ac:dyDescent="0.25">
      <c r="A6" s="60" t="s">
        <v>55</v>
      </c>
      <c r="B6" s="36" t="s">
        <v>64</v>
      </c>
      <c r="C6" s="61" t="s">
        <v>42</v>
      </c>
      <c r="D6" s="62" t="s">
        <v>65</v>
      </c>
      <c r="E6" s="63">
        <v>307742</v>
      </c>
      <c r="F6" s="33">
        <v>637757</v>
      </c>
      <c r="G6" s="21">
        <f t="shared" si="0"/>
        <v>46427</v>
      </c>
      <c r="H6" s="22">
        <v>0</v>
      </c>
      <c r="I6" s="34">
        <v>1929</v>
      </c>
      <c r="J6" s="22">
        <v>0</v>
      </c>
      <c r="K6" s="22">
        <v>0</v>
      </c>
      <c r="L6" s="22">
        <v>0</v>
      </c>
      <c r="M6" s="34">
        <v>3642</v>
      </c>
      <c r="N6" s="22">
        <v>0</v>
      </c>
      <c r="O6" s="34">
        <v>0</v>
      </c>
      <c r="P6" s="22">
        <v>3456</v>
      </c>
      <c r="Q6" s="22">
        <v>3150</v>
      </c>
      <c r="R6" s="23">
        <v>1400</v>
      </c>
      <c r="S6" s="42">
        <v>7704</v>
      </c>
      <c r="T6" s="42">
        <v>23546</v>
      </c>
      <c r="U6" s="48">
        <v>1600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2147</v>
      </c>
      <c r="AC6" s="28">
        <f t="shared" si="2"/>
        <v>53</v>
      </c>
      <c r="AD6" s="29">
        <v>0</v>
      </c>
      <c r="AE6" s="29">
        <v>53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0</v>
      </c>
    </row>
    <row r="7" spans="1:47" s="58" customFormat="1" x14ac:dyDescent="0.25">
      <c r="A7" s="60" t="s">
        <v>55</v>
      </c>
      <c r="B7" s="36" t="s">
        <v>66</v>
      </c>
      <c r="C7" s="61" t="s">
        <v>42</v>
      </c>
      <c r="D7" s="62" t="s">
        <v>67</v>
      </c>
      <c r="E7" s="63">
        <v>307769</v>
      </c>
      <c r="F7" s="33">
        <v>645297</v>
      </c>
      <c r="G7" s="21">
        <f t="shared" si="0"/>
        <v>57384</v>
      </c>
      <c r="H7" s="22">
        <v>0</v>
      </c>
      <c r="I7" s="34">
        <v>0</v>
      </c>
      <c r="J7" s="22">
        <v>0</v>
      </c>
      <c r="K7" s="22">
        <v>0</v>
      </c>
      <c r="L7" s="22">
        <v>0</v>
      </c>
      <c r="M7" s="34">
        <v>3482</v>
      </c>
      <c r="N7" s="22">
        <v>0</v>
      </c>
      <c r="O7" s="34">
        <v>0</v>
      </c>
      <c r="P7" s="22">
        <v>2862</v>
      </c>
      <c r="Q7" s="22">
        <v>2700</v>
      </c>
      <c r="R7" s="23">
        <v>2000</v>
      </c>
      <c r="S7" s="42">
        <v>4214</v>
      </c>
      <c r="T7" s="42">
        <v>38926</v>
      </c>
      <c r="U7" s="48">
        <v>3200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1984</v>
      </c>
      <c r="AC7" s="28">
        <f t="shared" si="2"/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891</v>
      </c>
    </row>
    <row r="8" spans="1:47" s="58" customFormat="1" x14ac:dyDescent="0.25">
      <c r="A8" s="60" t="s">
        <v>55</v>
      </c>
      <c r="B8" s="36" t="s">
        <v>68</v>
      </c>
      <c r="C8" s="61" t="s">
        <v>42</v>
      </c>
      <c r="D8" s="62" t="s">
        <v>69</v>
      </c>
      <c r="E8" s="63">
        <v>307777</v>
      </c>
      <c r="F8" s="33">
        <v>816018</v>
      </c>
      <c r="G8" s="21">
        <f t="shared" si="0"/>
        <v>54830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3418</v>
      </c>
      <c r="N8" s="22">
        <v>0</v>
      </c>
      <c r="O8" s="34">
        <v>0</v>
      </c>
      <c r="P8" s="22">
        <v>4216</v>
      </c>
      <c r="Q8" s="22">
        <v>2850</v>
      </c>
      <c r="R8" s="23">
        <v>0</v>
      </c>
      <c r="S8" s="42">
        <v>3024</v>
      </c>
      <c r="T8" s="42">
        <v>38372</v>
      </c>
      <c r="U8" s="48">
        <v>2950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5816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s="58" customFormat="1" x14ac:dyDescent="0.25">
      <c r="A9" s="60" t="s">
        <v>55</v>
      </c>
      <c r="B9" s="36" t="s">
        <v>70</v>
      </c>
      <c r="C9" s="61" t="s">
        <v>42</v>
      </c>
      <c r="D9" s="62" t="s">
        <v>71</v>
      </c>
      <c r="E9" s="63">
        <v>307807</v>
      </c>
      <c r="F9" s="33">
        <v>875123</v>
      </c>
      <c r="G9" s="21">
        <f t="shared" si="0"/>
        <v>138730</v>
      </c>
      <c r="H9" s="22">
        <v>1871</v>
      </c>
      <c r="I9" s="34">
        <v>0</v>
      </c>
      <c r="J9" s="22">
        <v>0</v>
      </c>
      <c r="K9" s="22">
        <v>0</v>
      </c>
      <c r="L9" s="22">
        <v>0</v>
      </c>
      <c r="M9" s="34">
        <v>5338</v>
      </c>
      <c r="N9" s="22">
        <v>0</v>
      </c>
      <c r="O9" s="34">
        <v>0</v>
      </c>
      <c r="P9" s="22">
        <v>4620</v>
      </c>
      <c r="Q9" s="22">
        <v>2550</v>
      </c>
      <c r="R9" s="23">
        <v>2300</v>
      </c>
      <c r="S9" s="42">
        <v>37809</v>
      </c>
      <c r="T9" s="42">
        <v>81942</v>
      </c>
      <c r="U9" s="48">
        <v>2300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2648</v>
      </c>
      <c r="AC9" s="28">
        <f t="shared" si="2"/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s="58" customFormat="1" x14ac:dyDescent="0.25">
      <c r="A10" s="60" t="s">
        <v>55</v>
      </c>
      <c r="B10" s="36" t="s">
        <v>72</v>
      </c>
      <c r="C10" s="61" t="s">
        <v>42</v>
      </c>
      <c r="D10" s="62" t="s">
        <v>73</v>
      </c>
      <c r="E10" s="63">
        <v>307823</v>
      </c>
      <c r="F10" s="33">
        <v>191105</v>
      </c>
      <c r="G10" s="21">
        <f t="shared" si="0"/>
        <v>12853</v>
      </c>
      <c r="H10" s="22">
        <v>0</v>
      </c>
      <c r="I10" s="34">
        <v>0</v>
      </c>
      <c r="J10" s="22">
        <v>0</v>
      </c>
      <c r="K10" s="22">
        <v>0</v>
      </c>
      <c r="L10" s="22">
        <v>0</v>
      </c>
      <c r="M10" s="34">
        <v>768</v>
      </c>
      <c r="N10" s="22">
        <v>0</v>
      </c>
      <c r="O10" s="34">
        <v>0</v>
      </c>
      <c r="P10" s="22">
        <v>908</v>
      </c>
      <c r="Q10" s="22">
        <v>0</v>
      </c>
      <c r="R10" s="23">
        <v>0</v>
      </c>
      <c r="S10" s="42">
        <v>553</v>
      </c>
      <c r="T10" s="42">
        <v>9474</v>
      </c>
      <c r="U10" s="48">
        <v>1150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439</v>
      </c>
      <c r="AC10" s="28">
        <f t="shared" si="2"/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0</v>
      </c>
    </row>
    <row r="11" spans="1:47" s="58" customFormat="1" x14ac:dyDescent="0.25">
      <c r="A11" s="60" t="s">
        <v>55</v>
      </c>
      <c r="B11" s="36" t="s">
        <v>74</v>
      </c>
      <c r="C11" s="61" t="s">
        <v>42</v>
      </c>
      <c r="D11" s="62" t="s">
        <v>75</v>
      </c>
      <c r="E11" s="63">
        <v>307831</v>
      </c>
      <c r="F11" s="33">
        <v>710631</v>
      </c>
      <c r="G11" s="21">
        <f t="shared" si="0"/>
        <v>55244</v>
      </c>
      <c r="H11" s="22">
        <v>0</v>
      </c>
      <c r="I11" s="34">
        <v>6186</v>
      </c>
      <c r="J11" s="22">
        <v>0</v>
      </c>
      <c r="K11" s="22">
        <v>0</v>
      </c>
      <c r="L11" s="22">
        <v>0</v>
      </c>
      <c r="M11" s="34">
        <v>4582</v>
      </c>
      <c r="N11" s="22">
        <v>0</v>
      </c>
      <c r="O11" s="34">
        <v>0</v>
      </c>
      <c r="P11" s="22">
        <v>4371</v>
      </c>
      <c r="Q11" s="22">
        <v>4950</v>
      </c>
      <c r="R11" s="23">
        <v>700</v>
      </c>
      <c r="S11" s="42">
        <v>1139</v>
      </c>
      <c r="T11" s="42">
        <v>31316</v>
      </c>
      <c r="U11" s="48">
        <v>2000</v>
      </c>
      <c r="V11" s="35">
        <f t="shared" si="1"/>
        <v>143762</v>
      </c>
      <c r="W11" s="24">
        <v>0</v>
      </c>
      <c r="X11" s="25">
        <v>143762</v>
      </c>
      <c r="Y11" s="26">
        <v>0</v>
      </c>
      <c r="Z11" s="49">
        <v>0</v>
      </c>
      <c r="AA11" s="45">
        <v>0</v>
      </c>
      <c r="AB11" s="27">
        <v>13249</v>
      </c>
      <c r="AC11" s="28">
        <f t="shared" si="2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s="58" customFormat="1" x14ac:dyDescent="0.25">
      <c r="A12" s="60" t="s">
        <v>55</v>
      </c>
      <c r="B12" s="36" t="s">
        <v>76</v>
      </c>
      <c r="C12" s="61" t="s">
        <v>42</v>
      </c>
      <c r="D12" s="62" t="s">
        <v>77</v>
      </c>
      <c r="E12" s="63">
        <v>307858</v>
      </c>
      <c r="F12" s="33">
        <v>169874</v>
      </c>
      <c r="G12" s="21">
        <f t="shared" si="0"/>
        <v>7521</v>
      </c>
      <c r="H12" s="22">
        <v>0</v>
      </c>
      <c r="I12" s="34">
        <v>0</v>
      </c>
      <c r="J12" s="22">
        <v>0</v>
      </c>
      <c r="K12" s="22">
        <v>0</v>
      </c>
      <c r="L12" s="22">
        <v>0</v>
      </c>
      <c r="M12" s="34">
        <v>602</v>
      </c>
      <c r="N12" s="22">
        <v>0</v>
      </c>
      <c r="O12" s="34">
        <v>0</v>
      </c>
      <c r="P12" s="22">
        <v>435</v>
      </c>
      <c r="Q12" s="22">
        <v>0</v>
      </c>
      <c r="R12" s="23">
        <v>0</v>
      </c>
      <c r="S12" s="42">
        <v>1239</v>
      </c>
      <c r="T12" s="42">
        <v>3845</v>
      </c>
      <c r="U12" s="48">
        <v>1400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283</v>
      </c>
      <c r="AC12" s="28">
        <f t="shared" si="2"/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94</v>
      </c>
    </row>
    <row r="13" spans="1:47" s="58" customFormat="1" x14ac:dyDescent="0.25">
      <c r="A13" s="60" t="s">
        <v>55</v>
      </c>
      <c r="B13" s="36" t="s">
        <v>78</v>
      </c>
      <c r="C13" s="61" t="s">
        <v>42</v>
      </c>
      <c r="D13" s="62" t="s">
        <v>79</v>
      </c>
      <c r="E13" s="63">
        <v>307866</v>
      </c>
      <c r="F13" s="33">
        <v>199813</v>
      </c>
      <c r="G13" s="21">
        <f t="shared" si="0"/>
        <v>24240</v>
      </c>
      <c r="H13" s="22">
        <v>0</v>
      </c>
      <c r="I13" s="34">
        <v>2188</v>
      </c>
      <c r="J13" s="22">
        <v>0</v>
      </c>
      <c r="K13" s="22">
        <v>0</v>
      </c>
      <c r="L13" s="22">
        <v>0</v>
      </c>
      <c r="M13" s="34">
        <v>608</v>
      </c>
      <c r="N13" s="22">
        <v>0</v>
      </c>
      <c r="O13" s="34">
        <v>0</v>
      </c>
      <c r="P13" s="22">
        <v>727</v>
      </c>
      <c r="Q13" s="22">
        <v>0</v>
      </c>
      <c r="R13" s="23">
        <v>0</v>
      </c>
      <c r="S13" s="42">
        <v>794</v>
      </c>
      <c r="T13" s="42">
        <v>18273</v>
      </c>
      <c r="U13" s="48">
        <v>1650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446</v>
      </c>
      <c r="AC13" s="28">
        <f t="shared" si="2"/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0</v>
      </c>
    </row>
    <row r="14" spans="1:47" s="58" customFormat="1" x14ac:dyDescent="0.25">
      <c r="A14" s="60" t="s">
        <v>55</v>
      </c>
      <c r="B14" s="36" t="s">
        <v>80</v>
      </c>
      <c r="C14" s="61" t="s">
        <v>42</v>
      </c>
      <c r="D14" s="62" t="s">
        <v>81</v>
      </c>
      <c r="E14" s="63">
        <v>307891</v>
      </c>
      <c r="F14" s="33">
        <v>218442</v>
      </c>
      <c r="G14" s="21">
        <f t="shared" si="0"/>
        <v>51142</v>
      </c>
      <c r="H14" s="22">
        <v>0</v>
      </c>
      <c r="I14" s="34">
        <v>752</v>
      </c>
      <c r="J14" s="22">
        <v>0</v>
      </c>
      <c r="K14" s="22">
        <v>0</v>
      </c>
      <c r="L14" s="22">
        <v>0</v>
      </c>
      <c r="M14" s="34">
        <v>787</v>
      </c>
      <c r="N14" s="22">
        <v>0</v>
      </c>
      <c r="O14" s="34">
        <v>0</v>
      </c>
      <c r="P14" s="22">
        <v>851</v>
      </c>
      <c r="Q14" s="22">
        <v>0</v>
      </c>
      <c r="R14" s="23">
        <v>0</v>
      </c>
      <c r="S14" s="42">
        <v>621</v>
      </c>
      <c r="T14" s="42">
        <v>46931</v>
      </c>
      <c r="U14" s="48">
        <v>1200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536</v>
      </c>
      <c r="AC14" s="28">
        <f t="shared" si="2"/>
        <v>3002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3002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s="58" customFormat="1" x14ac:dyDescent="0.25">
      <c r="A15" s="60" t="s">
        <v>55</v>
      </c>
      <c r="B15" s="36" t="s">
        <v>82</v>
      </c>
      <c r="C15" s="61" t="s">
        <v>42</v>
      </c>
      <c r="D15" s="62" t="s">
        <v>83</v>
      </c>
      <c r="E15" s="63">
        <v>307939</v>
      </c>
      <c r="F15" s="33">
        <v>996139</v>
      </c>
      <c r="G15" s="21">
        <f t="shared" si="0"/>
        <v>80939</v>
      </c>
      <c r="H15" s="22">
        <v>0</v>
      </c>
      <c r="I15" s="34">
        <v>150</v>
      </c>
      <c r="J15" s="22">
        <v>0</v>
      </c>
      <c r="K15" s="22">
        <v>0</v>
      </c>
      <c r="L15" s="22">
        <v>0</v>
      </c>
      <c r="M15" s="34">
        <v>3462</v>
      </c>
      <c r="N15" s="22">
        <v>0</v>
      </c>
      <c r="O15" s="34">
        <v>0</v>
      </c>
      <c r="P15" s="22">
        <v>4700</v>
      </c>
      <c r="Q15" s="22">
        <v>0</v>
      </c>
      <c r="R15" s="23">
        <v>3600</v>
      </c>
      <c r="S15" s="42">
        <v>6057</v>
      </c>
      <c r="T15" s="42">
        <v>59420</v>
      </c>
      <c r="U15" s="48">
        <v>3550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2910</v>
      </c>
      <c r="AC15" s="28">
        <f t="shared" si="2"/>
        <v>6</v>
      </c>
      <c r="AD15" s="29">
        <v>0</v>
      </c>
      <c r="AE15" s="29">
        <v>6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s="58" customFormat="1" x14ac:dyDescent="0.25">
      <c r="A16" s="60" t="s">
        <v>55</v>
      </c>
      <c r="B16" s="36" t="s">
        <v>84</v>
      </c>
      <c r="C16" s="61" t="s">
        <v>42</v>
      </c>
      <c r="D16" s="62" t="s">
        <v>85</v>
      </c>
      <c r="E16" s="63">
        <v>307947</v>
      </c>
      <c r="F16" s="33">
        <v>547040</v>
      </c>
      <c r="G16" s="21">
        <f t="shared" si="0"/>
        <v>44700</v>
      </c>
      <c r="H16" s="22">
        <v>4670</v>
      </c>
      <c r="I16" s="34">
        <v>0</v>
      </c>
      <c r="J16" s="22">
        <v>0</v>
      </c>
      <c r="K16" s="22">
        <v>0</v>
      </c>
      <c r="L16" s="22">
        <v>0</v>
      </c>
      <c r="M16" s="34">
        <v>2707</v>
      </c>
      <c r="N16" s="22">
        <v>0</v>
      </c>
      <c r="O16" s="34">
        <v>0</v>
      </c>
      <c r="P16" s="22">
        <v>2981</v>
      </c>
      <c r="Q16" s="22">
        <v>0</v>
      </c>
      <c r="R16" s="23">
        <v>0</v>
      </c>
      <c r="S16" s="42">
        <v>1791</v>
      </c>
      <c r="T16" s="42">
        <v>30951</v>
      </c>
      <c r="U16" s="48">
        <v>1600</v>
      </c>
      <c r="V16" s="35">
        <f t="shared" si="1"/>
        <v>100000</v>
      </c>
      <c r="W16" s="24">
        <v>0</v>
      </c>
      <c r="X16" s="25">
        <v>100000</v>
      </c>
      <c r="Y16" s="26">
        <v>0</v>
      </c>
      <c r="Z16" s="49">
        <v>0</v>
      </c>
      <c r="AA16" s="45">
        <v>0</v>
      </c>
      <c r="AB16" s="27">
        <v>1527</v>
      </c>
      <c r="AC16" s="28">
        <f t="shared" si="2"/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s="58" customFormat="1" x14ac:dyDescent="0.25">
      <c r="A17" s="60" t="s">
        <v>55</v>
      </c>
      <c r="B17" s="36" t="s">
        <v>86</v>
      </c>
      <c r="C17" s="61" t="s">
        <v>42</v>
      </c>
      <c r="D17" s="62" t="s">
        <v>87</v>
      </c>
      <c r="E17" s="63">
        <v>307980</v>
      </c>
      <c r="F17" s="33">
        <v>286839</v>
      </c>
      <c r="G17" s="21">
        <f t="shared" si="0"/>
        <v>35636</v>
      </c>
      <c r="H17" s="22">
        <v>0</v>
      </c>
      <c r="I17" s="34">
        <v>0</v>
      </c>
      <c r="J17" s="22">
        <v>0</v>
      </c>
      <c r="K17" s="22">
        <v>0</v>
      </c>
      <c r="L17" s="22">
        <v>0</v>
      </c>
      <c r="M17" s="34">
        <v>1184</v>
      </c>
      <c r="N17" s="22">
        <v>0</v>
      </c>
      <c r="O17" s="34">
        <v>0</v>
      </c>
      <c r="P17" s="22">
        <v>1348</v>
      </c>
      <c r="Q17" s="22">
        <v>0</v>
      </c>
      <c r="R17" s="23">
        <v>0</v>
      </c>
      <c r="S17" s="42">
        <v>1403</v>
      </c>
      <c r="T17" s="42">
        <v>30001</v>
      </c>
      <c r="U17" s="48">
        <v>1700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674</v>
      </c>
      <c r="AC17" s="28">
        <f t="shared" si="2"/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0</v>
      </c>
    </row>
    <row r="18" spans="1:47" s="58" customFormat="1" x14ac:dyDescent="0.25">
      <c r="A18" s="60" t="s">
        <v>55</v>
      </c>
      <c r="B18" s="36" t="s">
        <v>88</v>
      </c>
      <c r="C18" s="61" t="s">
        <v>42</v>
      </c>
      <c r="D18" s="62" t="s">
        <v>89</v>
      </c>
      <c r="E18" s="63">
        <v>308005</v>
      </c>
      <c r="F18" s="33">
        <v>79881</v>
      </c>
      <c r="G18" s="21">
        <f t="shared" si="0"/>
        <v>1319</v>
      </c>
      <c r="H18" s="22">
        <v>0</v>
      </c>
      <c r="I18" s="34">
        <v>0</v>
      </c>
      <c r="J18" s="22">
        <v>0</v>
      </c>
      <c r="K18" s="22">
        <v>0</v>
      </c>
      <c r="L18" s="22">
        <v>0</v>
      </c>
      <c r="M18" s="34">
        <v>0</v>
      </c>
      <c r="N18" s="22">
        <v>0</v>
      </c>
      <c r="O18" s="34">
        <v>0</v>
      </c>
      <c r="P18" s="22">
        <v>0</v>
      </c>
      <c r="Q18" s="22">
        <v>0</v>
      </c>
      <c r="R18" s="23">
        <v>0</v>
      </c>
      <c r="S18" s="42">
        <v>619</v>
      </c>
      <c r="T18" s="42">
        <v>0</v>
      </c>
      <c r="U18" s="48">
        <v>700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0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s="58" customFormat="1" x14ac:dyDescent="0.25">
      <c r="A19" s="60" t="s">
        <v>55</v>
      </c>
      <c r="B19" s="36" t="s">
        <v>90</v>
      </c>
      <c r="C19" s="61" t="s">
        <v>42</v>
      </c>
      <c r="D19" s="62" t="s">
        <v>91</v>
      </c>
      <c r="E19" s="63">
        <v>308013</v>
      </c>
      <c r="F19" s="33">
        <v>79258</v>
      </c>
      <c r="G19" s="21">
        <f t="shared" si="0"/>
        <v>900</v>
      </c>
      <c r="H19" s="22">
        <v>0</v>
      </c>
      <c r="I19" s="34">
        <v>0</v>
      </c>
      <c r="J19" s="22">
        <v>0</v>
      </c>
      <c r="K19" s="22">
        <v>0</v>
      </c>
      <c r="L19" s="22">
        <v>0</v>
      </c>
      <c r="M19" s="34">
        <v>0</v>
      </c>
      <c r="N19" s="22">
        <v>0</v>
      </c>
      <c r="O19" s="34">
        <v>0</v>
      </c>
      <c r="P19" s="22">
        <v>0</v>
      </c>
      <c r="Q19" s="22">
        <v>0</v>
      </c>
      <c r="R19" s="23">
        <v>0</v>
      </c>
      <c r="S19" s="42">
        <v>0</v>
      </c>
      <c r="T19" s="42">
        <v>0</v>
      </c>
      <c r="U19" s="48">
        <v>900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0</v>
      </c>
      <c r="AC19" s="28">
        <f t="shared" si="2"/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f t="shared" si="3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s="58" customFormat="1" x14ac:dyDescent="0.25">
      <c r="A20" s="60" t="s">
        <v>55</v>
      </c>
      <c r="B20" s="36" t="s">
        <v>92</v>
      </c>
      <c r="C20" s="61" t="s">
        <v>42</v>
      </c>
      <c r="D20" s="62" t="s">
        <v>93</v>
      </c>
      <c r="E20" s="63">
        <v>308021</v>
      </c>
      <c r="F20" s="33">
        <v>91364</v>
      </c>
      <c r="G20" s="21">
        <f t="shared" si="0"/>
        <v>763</v>
      </c>
      <c r="H20" s="22">
        <v>0</v>
      </c>
      <c r="I20" s="34">
        <v>0</v>
      </c>
      <c r="J20" s="22">
        <v>0</v>
      </c>
      <c r="K20" s="22">
        <v>0</v>
      </c>
      <c r="L20" s="22">
        <v>0</v>
      </c>
      <c r="M20" s="34">
        <v>0</v>
      </c>
      <c r="N20" s="22">
        <v>0</v>
      </c>
      <c r="O20" s="34">
        <v>0</v>
      </c>
      <c r="P20" s="22">
        <v>0</v>
      </c>
      <c r="Q20" s="22">
        <v>0</v>
      </c>
      <c r="R20" s="23">
        <v>0</v>
      </c>
      <c r="S20" s="42">
        <v>313</v>
      </c>
      <c r="T20" s="42">
        <v>0</v>
      </c>
      <c r="U20" s="48">
        <v>450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0</v>
      </c>
      <c r="AC20" s="28">
        <f t="shared" si="2"/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3"/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s="58" customFormat="1" x14ac:dyDescent="0.25">
      <c r="A21" s="60" t="s">
        <v>55</v>
      </c>
      <c r="B21" s="36" t="s">
        <v>94</v>
      </c>
      <c r="C21" s="61" t="s">
        <v>42</v>
      </c>
      <c r="D21" s="62" t="s">
        <v>95</v>
      </c>
      <c r="E21" s="63">
        <v>308056</v>
      </c>
      <c r="F21" s="33">
        <v>919440</v>
      </c>
      <c r="G21" s="21">
        <f t="shared" si="0"/>
        <v>87239</v>
      </c>
      <c r="H21" s="22">
        <v>1642</v>
      </c>
      <c r="I21" s="34">
        <v>0</v>
      </c>
      <c r="J21" s="22">
        <v>0</v>
      </c>
      <c r="K21" s="22">
        <v>0</v>
      </c>
      <c r="L21" s="22">
        <v>0</v>
      </c>
      <c r="M21" s="34">
        <v>4518</v>
      </c>
      <c r="N21" s="22">
        <v>0</v>
      </c>
      <c r="O21" s="34">
        <v>0</v>
      </c>
      <c r="P21" s="22">
        <v>4924</v>
      </c>
      <c r="Q21" s="22">
        <v>2700</v>
      </c>
      <c r="R21" s="23">
        <v>2800</v>
      </c>
      <c r="S21" s="42">
        <v>18431</v>
      </c>
      <c r="T21" s="42">
        <v>48474</v>
      </c>
      <c r="U21" s="48">
        <v>3750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2932</v>
      </c>
      <c r="AC21" s="28">
        <f t="shared" si="2"/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3"/>
        <v>0</v>
      </c>
      <c r="AR21" s="31">
        <v>0</v>
      </c>
      <c r="AS21" s="41">
        <v>0</v>
      </c>
      <c r="AT21" s="32">
        <v>0</v>
      </c>
      <c r="AU21" s="47">
        <v>0</v>
      </c>
    </row>
    <row r="22" spans="1:47" s="58" customFormat="1" x14ac:dyDescent="0.25">
      <c r="A22" s="60" t="s">
        <v>55</v>
      </c>
      <c r="B22" s="36" t="s">
        <v>96</v>
      </c>
      <c r="C22" s="61" t="s">
        <v>42</v>
      </c>
      <c r="D22" s="62" t="s">
        <v>97</v>
      </c>
      <c r="E22" s="63">
        <v>308064</v>
      </c>
      <c r="F22" s="33">
        <v>369485</v>
      </c>
      <c r="G22" s="21">
        <f t="shared" si="0"/>
        <v>46237</v>
      </c>
      <c r="H22" s="22">
        <v>0</v>
      </c>
      <c r="I22" s="34">
        <v>0</v>
      </c>
      <c r="J22" s="22">
        <v>0</v>
      </c>
      <c r="K22" s="22">
        <v>0</v>
      </c>
      <c r="L22" s="22">
        <v>0</v>
      </c>
      <c r="M22" s="34">
        <v>2042</v>
      </c>
      <c r="N22" s="22">
        <v>0</v>
      </c>
      <c r="O22" s="34">
        <v>0</v>
      </c>
      <c r="P22" s="22">
        <v>2080</v>
      </c>
      <c r="Q22" s="22">
        <v>0</v>
      </c>
      <c r="R22" s="23">
        <v>0</v>
      </c>
      <c r="S22" s="42">
        <v>1467</v>
      </c>
      <c r="T22" s="42">
        <v>40148</v>
      </c>
      <c r="U22" s="48">
        <v>500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924</v>
      </c>
      <c r="AC22" s="28">
        <f t="shared" si="2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3"/>
        <v>130000</v>
      </c>
      <c r="AR22" s="31">
        <v>0</v>
      </c>
      <c r="AS22" s="41">
        <v>130000</v>
      </c>
      <c r="AT22" s="32">
        <v>0</v>
      </c>
      <c r="AU22" s="47">
        <v>564</v>
      </c>
    </row>
    <row r="23" spans="1:47" s="58" customFormat="1" x14ac:dyDescent="0.25">
      <c r="A23" s="60" t="s">
        <v>55</v>
      </c>
      <c r="B23" s="36" t="s">
        <v>98</v>
      </c>
      <c r="C23" s="61" t="s">
        <v>42</v>
      </c>
      <c r="D23" s="62" t="s">
        <v>99</v>
      </c>
      <c r="E23" s="63">
        <v>308072</v>
      </c>
      <c r="F23" s="33">
        <v>1478856</v>
      </c>
      <c r="G23" s="21">
        <f t="shared" si="0"/>
        <v>199193</v>
      </c>
      <c r="H23" s="22">
        <v>3945</v>
      </c>
      <c r="I23" s="34">
        <v>33458</v>
      </c>
      <c r="J23" s="22">
        <v>0</v>
      </c>
      <c r="K23" s="22">
        <v>0</v>
      </c>
      <c r="L23" s="22">
        <v>0</v>
      </c>
      <c r="M23" s="34">
        <v>7987</v>
      </c>
      <c r="N23" s="22">
        <v>0</v>
      </c>
      <c r="O23" s="34">
        <v>0</v>
      </c>
      <c r="P23" s="22">
        <v>11084</v>
      </c>
      <c r="Q23" s="22">
        <v>0</v>
      </c>
      <c r="R23" s="23">
        <v>0</v>
      </c>
      <c r="S23" s="42">
        <v>8305</v>
      </c>
      <c r="T23" s="42">
        <v>131514</v>
      </c>
      <c r="U23" s="48">
        <v>2900</v>
      </c>
      <c r="V23" s="35">
        <f t="shared" si="1"/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5520</v>
      </c>
      <c r="AC23" s="28">
        <f t="shared" si="2"/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3"/>
        <v>0</v>
      </c>
      <c r="AR23" s="31">
        <v>0</v>
      </c>
      <c r="AS23" s="41">
        <v>0</v>
      </c>
      <c r="AT23" s="32">
        <v>0</v>
      </c>
      <c r="AU23" s="47">
        <v>1933</v>
      </c>
    </row>
    <row r="24" spans="1:47" s="58" customFormat="1" x14ac:dyDescent="0.25">
      <c r="A24" s="60" t="s">
        <v>55</v>
      </c>
      <c r="B24" s="36" t="s">
        <v>100</v>
      </c>
      <c r="C24" s="61" t="s">
        <v>42</v>
      </c>
      <c r="D24" s="62" t="s">
        <v>101</v>
      </c>
      <c r="E24" s="63">
        <v>308081</v>
      </c>
      <c r="F24" s="33">
        <v>88555</v>
      </c>
      <c r="G24" s="21">
        <f t="shared" si="0"/>
        <v>554</v>
      </c>
      <c r="H24" s="22">
        <v>0</v>
      </c>
      <c r="I24" s="34">
        <v>0</v>
      </c>
      <c r="J24" s="22">
        <v>0</v>
      </c>
      <c r="K24" s="22">
        <v>0</v>
      </c>
      <c r="L24" s="22">
        <v>0</v>
      </c>
      <c r="M24" s="34">
        <v>0</v>
      </c>
      <c r="N24" s="22">
        <v>0</v>
      </c>
      <c r="O24" s="34">
        <v>0</v>
      </c>
      <c r="P24" s="22">
        <v>0</v>
      </c>
      <c r="Q24" s="22">
        <v>0</v>
      </c>
      <c r="R24" s="23">
        <v>0</v>
      </c>
      <c r="S24" s="42">
        <v>104</v>
      </c>
      <c r="T24" s="42">
        <v>0</v>
      </c>
      <c r="U24" s="48">
        <v>450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0</v>
      </c>
      <c r="AC24" s="28">
        <f t="shared" si="2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3"/>
        <v>0</v>
      </c>
      <c r="AR24" s="31">
        <v>0</v>
      </c>
      <c r="AS24" s="41">
        <v>0</v>
      </c>
      <c r="AT24" s="32">
        <v>0</v>
      </c>
      <c r="AU24" s="47">
        <v>172</v>
      </c>
    </row>
    <row r="25" spans="1:47" s="58" customFormat="1" x14ac:dyDescent="0.25">
      <c r="A25" s="60" t="s">
        <v>55</v>
      </c>
      <c r="B25" s="36" t="s">
        <v>102</v>
      </c>
      <c r="C25" s="61" t="s">
        <v>42</v>
      </c>
      <c r="D25" s="62" t="s">
        <v>103</v>
      </c>
      <c r="E25" s="63">
        <v>308102</v>
      </c>
      <c r="F25" s="33">
        <v>667429</v>
      </c>
      <c r="G25" s="21">
        <f t="shared" si="0"/>
        <v>38395</v>
      </c>
      <c r="H25" s="22">
        <v>5581</v>
      </c>
      <c r="I25" s="34">
        <v>4927</v>
      </c>
      <c r="J25" s="22">
        <v>0</v>
      </c>
      <c r="K25" s="22">
        <v>0</v>
      </c>
      <c r="L25" s="22">
        <v>0</v>
      </c>
      <c r="M25" s="34">
        <v>2483</v>
      </c>
      <c r="N25" s="22">
        <v>0</v>
      </c>
      <c r="O25" s="34">
        <v>0</v>
      </c>
      <c r="P25" s="22">
        <v>3530</v>
      </c>
      <c r="Q25" s="22">
        <v>0</v>
      </c>
      <c r="R25" s="23">
        <v>0</v>
      </c>
      <c r="S25" s="42">
        <v>1976</v>
      </c>
      <c r="T25" s="42">
        <v>17648</v>
      </c>
      <c r="U25" s="48">
        <v>2250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2308</v>
      </c>
      <c r="AC25" s="28">
        <f t="shared" si="2"/>
        <v>658</v>
      </c>
      <c r="AD25" s="29">
        <v>0</v>
      </c>
      <c r="AE25" s="29">
        <v>658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3"/>
        <v>0</v>
      </c>
      <c r="AR25" s="31">
        <v>0</v>
      </c>
      <c r="AS25" s="41">
        <v>0</v>
      </c>
      <c r="AT25" s="32">
        <v>0</v>
      </c>
      <c r="AU25" s="47">
        <v>860</v>
      </c>
    </row>
    <row r="26" spans="1:47" s="58" customFormat="1" x14ac:dyDescent="0.25">
      <c r="A26" s="60" t="s">
        <v>55</v>
      </c>
      <c r="B26" s="36" t="s">
        <v>104</v>
      </c>
      <c r="C26" s="61" t="s">
        <v>42</v>
      </c>
      <c r="D26" s="62" t="s">
        <v>105</v>
      </c>
      <c r="E26" s="63">
        <v>308111</v>
      </c>
      <c r="F26" s="33">
        <v>335784</v>
      </c>
      <c r="G26" s="21">
        <f t="shared" si="0"/>
        <v>16414</v>
      </c>
      <c r="H26" s="22">
        <v>0</v>
      </c>
      <c r="I26" s="34">
        <v>0</v>
      </c>
      <c r="J26" s="22">
        <v>0</v>
      </c>
      <c r="K26" s="22">
        <v>0</v>
      </c>
      <c r="L26" s="22">
        <v>0</v>
      </c>
      <c r="M26" s="34">
        <v>1171</v>
      </c>
      <c r="N26" s="22">
        <v>0</v>
      </c>
      <c r="O26" s="34">
        <v>0</v>
      </c>
      <c r="P26" s="22">
        <v>1351</v>
      </c>
      <c r="Q26" s="22">
        <v>0</v>
      </c>
      <c r="R26" s="23">
        <v>0</v>
      </c>
      <c r="S26" s="42">
        <v>1868</v>
      </c>
      <c r="T26" s="42">
        <v>8824</v>
      </c>
      <c r="U26" s="48">
        <v>3200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622</v>
      </c>
      <c r="AC26" s="28">
        <f t="shared" si="2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3"/>
        <v>0</v>
      </c>
      <c r="AR26" s="31">
        <v>0</v>
      </c>
      <c r="AS26" s="41">
        <v>0</v>
      </c>
      <c r="AT26" s="32">
        <v>0</v>
      </c>
      <c r="AU26" s="47">
        <v>46</v>
      </c>
    </row>
    <row r="27" spans="1:47" s="58" customFormat="1" x14ac:dyDescent="0.25">
      <c r="A27" s="60" t="s">
        <v>55</v>
      </c>
      <c r="B27" s="36" t="s">
        <v>106</v>
      </c>
      <c r="C27" s="61" t="s">
        <v>42</v>
      </c>
      <c r="D27" s="62" t="s">
        <v>107</v>
      </c>
      <c r="E27" s="63">
        <v>308129</v>
      </c>
      <c r="F27" s="33">
        <v>30870</v>
      </c>
      <c r="G27" s="21">
        <f t="shared" si="0"/>
        <v>0</v>
      </c>
      <c r="H27" s="22">
        <v>0</v>
      </c>
      <c r="I27" s="34">
        <v>0</v>
      </c>
      <c r="J27" s="22">
        <v>0</v>
      </c>
      <c r="K27" s="22">
        <v>0</v>
      </c>
      <c r="L27" s="22">
        <v>0</v>
      </c>
      <c r="M27" s="34">
        <v>0</v>
      </c>
      <c r="N27" s="22">
        <v>0</v>
      </c>
      <c r="O27" s="34">
        <v>0</v>
      </c>
      <c r="P27" s="22">
        <v>0</v>
      </c>
      <c r="Q27" s="22">
        <v>0</v>
      </c>
      <c r="R27" s="23">
        <v>0</v>
      </c>
      <c r="S27" s="42">
        <v>0</v>
      </c>
      <c r="T27" s="42">
        <v>0</v>
      </c>
      <c r="U27" s="48">
        <v>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0</v>
      </c>
      <c r="AC27" s="28">
        <f t="shared" si="2"/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3"/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s="58" customFormat="1" x14ac:dyDescent="0.25">
      <c r="A28" s="60" t="s">
        <v>55</v>
      </c>
      <c r="B28" s="36" t="s">
        <v>108</v>
      </c>
      <c r="C28" s="61" t="s">
        <v>42</v>
      </c>
      <c r="D28" s="62" t="s">
        <v>109</v>
      </c>
      <c r="E28" s="63">
        <v>38440</v>
      </c>
      <c r="F28" s="33">
        <v>97344</v>
      </c>
      <c r="G28" s="21">
        <f t="shared" si="0"/>
        <v>1573</v>
      </c>
      <c r="H28" s="22">
        <v>0</v>
      </c>
      <c r="I28" s="34">
        <v>0</v>
      </c>
      <c r="J28" s="22">
        <v>0</v>
      </c>
      <c r="K28" s="22">
        <v>0</v>
      </c>
      <c r="L28" s="22">
        <v>0</v>
      </c>
      <c r="M28" s="34">
        <v>0</v>
      </c>
      <c r="N28" s="22">
        <v>0</v>
      </c>
      <c r="O28" s="34">
        <v>0</v>
      </c>
      <c r="P28" s="22">
        <v>0</v>
      </c>
      <c r="Q28" s="22">
        <v>0</v>
      </c>
      <c r="R28" s="23">
        <v>0</v>
      </c>
      <c r="S28" s="42">
        <v>323</v>
      </c>
      <c r="T28" s="42">
        <v>0</v>
      </c>
      <c r="U28" s="48">
        <v>1250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0</v>
      </c>
      <c r="AC28" s="28">
        <f t="shared" si="2"/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3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s="58" customFormat="1" x14ac:dyDescent="0.25">
      <c r="A29" s="60" t="s">
        <v>55</v>
      </c>
      <c r="B29" s="36" t="s">
        <v>110</v>
      </c>
      <c r="C29" s="61" t="s">
        <v>42</v>
      </c>
      <c r="D29" s="62" t="s">
        <v>111</v>
      </c>
      <c r="E29" s="63">
        <v>308153</v>
      </c>
      <c r="F29" s="33">
        <v>873990</v>
      </c>
      <c r="G29" s="21">
        <f t="shared" si="0"/>
        <v>82492</v>
      </c>
      <c r="H29" s="22">
        <v>4467</v>
      </c>
      <c r="I29" s="34">
        <v>0</v>
      </c>
      <c r="J29" s="22">
        <v>0</v>
      </c>
      <c r="K29" s="22">
        <v>0</v>
      </c>
      <c r="L29" s="22">
        <v>0</v>
      </c>
      <c r="M29" s="34">
        <v>2368</v>
      </c>
      <c r="N29" s="22">
        <v>0</v>
      </c>
      <c r="O29" s="34">
        <v>0</v>
      </c>
      <c r="P29" s="22">
        <v>4072</v>
      </c>
      <c r="Q29" s="22">
        <v>2700</v>
      </c>
      <c r="R29" s="23">
        <v>3200</v>
      </c>
      <c r="S29" s="42">
        <v>2234</v>
      </c>
      <c r="T29" s="42">
        <v>60051</v>
      </c>
      <c r="U29" s="48">
        <v>3400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16099</v>
      </c>
      <c r="AC29" s="28">
        <f t="shared" si="2"/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3"/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s="58" customFormat="1" x14ac:dyDescent="0.25">
      <c r="A30" s="60" t="s">
        <v>55</v>
      </c>
      <c r="B30" s="36" t="s">
        <v>112</v>
      </c>
      <c r="C30" s="61" t="s">
        <v>42</v>
      </c>
      <c r="D30" s="62" t="s">
        <v>113</v>
      </c>
      <c r="E30" s="63">
        <v>308161</v>
      </c>
      <c r="F30" s="33">
        <v>90569</v>
      </c>
      <c r="G30" s="21">
        <f t="shared" si="0"/>
        <v>1649</v>
      </c>
      <c r="H30" s="22">
        <v>0</v>
      </c>
      <c r="I30" s="34">
        <v>0</v>
      </c>
      <c r="J30" s="22">
        <v>0</v>
      </c>
      <c r="K30" s="22">
        <v>0</v>
      </c>
      <c r="L30" s="22">
        <v>0</v>
      </c>
      <c r="M30" s="34">
        <v>0</v>
      </c>
      <c r="N30" s="22">
        <v>0</v>
      </c>
      <c r="O30" s="34">
        <v>0</v>
      </c>
      <c r="P30" s="22">
        <v>0</v>
      </c>
      <c r="Q30" s="22">
        <v>0</v>
      </c>
      <c r="R30" s="23">
        <v>0</v>
      </c>
      <c r="S30" s="42">
        <v>549</v>
      </c>
      <c r="T30" s="42">
        <v>0</v>
      </c>
      <c r="U30" s="48">
        <v>1100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0</v>
      </c>
      <c r="AC30" s="28">
        <f t="shared" si="2"/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3"/>
        <v>0</v>
      </c>
      <c r="AR30" s="31">
        <v>0</v>
      </c>
      <c r="AS30" s="41">
        <v>0</v>
      </c>
      <c r="AT30" s="32">
        <v>0</v>
      </c>
      <c r="AU30" s="47">
        <v>0</v>
      </c>
    </row>
    <row r="31" spans="1:47" s="58" customFormat="1" x14ac:dyDescent="0.25">
      <c r="A31" s="60" t="s">
        <v>55</v>
      </c>
      <c r="B31" s="36" t="s">
        <v>114</v>
      </c>
      <c r="C31" s="61" t="s">
        <v>42</v>
      </c>
      <c r="D31" s="62" t="s">
        <v>115</v>
      </c>
      <c r="E31" s="63">
        <v>308170</v>
      </c>
      <c r="F31" s="33">
        <v>89248</v>
      </c>
      <c r="G31" s="21">
        <f t="shared" si="0"/>
        <v>1323</v>
      </c>
      <c r="H31" s="22">
        <v>0</v>
      </c>
      <c r="I31" s="34">
        <v>0</v>
      </c>
      <c r="J31" s="22">
        <v>0</v>
      </c>
      <c r="K31" s="22">
        <v>0</v>
      </c>
      <c r="L31" s="22">
        <v>0</v>
      </c>
      <c r="M31" s="34">
        <v>0</v>
      </c>
      <c r="N31" s="22">
        <v>0</v>
      </c>
      <c r="O31" s="34">
        <v>0</v>
      </c>
      <c r="P31" s="22">
        <v>0</v>
      </c>
      <c r="Q31" s="22">
        <v>0</v>
      </c>
      <c r="R31" s="23">
        <v>0</v>
      </c>
      <c r="S31" s="42">
        <v>373</v>
      </c>
      <c r="T31" s="42">
        <v>0</v>
      </c>
      <c r="U31" s="48">
        <v>950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0</v>
      </c>
      <c r="AC31" s="28">
        <f t="shared" si="2"/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3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s="58" customFormat="1" x14ac:dyDescent="0.25">
      <c r="A32" s="60" t="s">
        <v>55</v>
      </c>
      <c r="B32" s="36" t="s">
        <v>116</v>
      </c>
      <c r="C32" s="61" t="s">
        <v>42</v>
      </c>
      <c r="D32" s="62" t="s">
        <v>117</v>
      </c>
      <c r="E32" s="63">
        <v>308188</v>
      </c>
      <c r="F32" s="33">
        <v>240110</v>
      </c>
      <c r="G32" s="21">
        <f t="shared" si="0"/>
        <v>16602</v>
      </c>
      <c r="H32" s="22">
        <v>0</v>
      </c>
      <c r="I32" s="34">
        <v>0</v>
      </c>
      <c r="J32" s="22">
        <v>0</v>
      </c>
      <c r="K32" s="22">
        <v>0</v>
      </c>
      <c r="L32" s="22">
        <v>0</v>
      </c>
      <c r="M32" s="34">
        <v>851</v>
      </c>
      <c r="N32" s="22">
        <v>0</v>
      </c>
      <c r="O32" s="34">
        <v>0</v>
      </c>
      <c r="P32" s="22">
        <v>904</v>
      </c>
      <c r="Q32" s="22">
        <v>0</v>
      </c>
      <c r="R32" s="23">
        <v>0</v>
      </c>
      <c r="S32" s="42">
        <v>811</v>
      </c>
      <c r="T32" s="42">
        <v>12686</v>
      </c>
      <c r="U32" s="48">
        <v>1350</v>
      </c>
      <c r="V32" s="35">
        <f t="shared" si="1"/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791</v>
      </c>
      <c r="AC32" s="28">
        <f t="shared" si="2"/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3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s="58" customFormat="1" x14ac:dyDescent="0.25">
      <c r="A33" s="60" t="s">
        <v>55</v>
      </c>
      <c r="B33" s="36" t="s">
        <v>118</v>
      </c>
      <c r="C33" s="61" t="s">
        <v>42</v>
      </c>
      <c r="D33" s="62" t="s">
        <v>119</v>
      </c>
      <c r="E33" s="63">
        <v>308234</v>
      </c>
      <c r="F33" s="33">
        <v>94817</v>
      </c>
      <c r="G33" s="21">
        <f t="shared" si="0"/>
        <v>1785</v>
      </c>
      <c r="H33" s="22">
        <v>0</v>
      </c>
      <c r="I33" s="34">
        <v>0</v>
      </c>
      <c r="J33" s="22">
        <v>0</v>
      </c>
      <c r="K33" s="22">
        <v>0</v>
      </c>
      <c r="L33" s="22">
        <v>0</v>
      </c>
      <c r="M33" s="34">
        <v>0</v>
      </c>
      <c r="N33" s="22">
        <v>0</v>
      </c>
      <c r="O33" s="34">
        <v>0</v>
      </c>
      <c r="P33" s="22">
        <v>0</v>
      </c>
      <c r="Q33" s="22">
        <v>0</v>
      </c>
      <c r="R33" s="23">
        <v>0</v>
      </c>
      <c r="S33" s="42">
        <v>585</v>
      </c>
      <c r="T33" s="42">
        <v>0</v>
      </c>
      <c r="U33" s="48">
        <v>1200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0</v>
      </c>
      <c r="AC33" s="28">
        <f t="shared" si="2"/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3"/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s="58" customFormat="1" x14ac:dyDescent="0.25">
      <c r="A34" s="60" t="s">
        <v>55</v>
      </c>
      <c r="B34" s="36" t="s">
        <v>120</v>
      </c>
      <c r="C34" s="61" t="s">
        <v>42</v>
      </c>
      <c r="D34" s="62" t="s">
        <v>121</v>
      </c>
      <c r="E34" s="63">
        <v>613983</v>
      </c>
      <c r="F34" s="33">
        <v>73655</v>
      </c>
      <c r="G34" s="21">
        <f t="shared" si="0"/>
        <v>1462</v>
      </c>
      <c r="H34" s="22">
        <v>0</v>
      </c>
      <c r="I34" s="34">
        <v>0</v>
      </c>
      <c r="J34" s="22">
        <v>0</v>
      </c>
      <c r="K34" s="22">
        <v>0</v>
      </c>
      <c r="L34" s="22">
        <v>0</v>
      </c>
      <c r="M34" s="34">
        <v>0</v>
      </c>
      <c r="N34" s="22">
        <v>0</v>
      </c>
      <c r="O34" s="34">
        <v>0</v>
      </c>
      <c r="P34" s="22">
        <v>0</v>
      </c>
      <c r="Q34" s="22">
        <v>0</v>
      </c>
      <c r="R34" s="23">
        <v>0</v>
      </c>
      <c r="S34" s="42">
        <v>462</v>
      </c>
      <c r="T34" s="42">
        <v>0</v>
      </c>
      <c r="U34" s="48">
        <v>1000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0</v>
      </c>
      <c r="AC34" s="28">
        <f t="shared" si="2"/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3"/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s="58" customFormat="1" x14ac:dyDescent="0.25">
      <c r="A35" s="60" t="s">
        <v>55</v>
      </c>
      <c r="B35" s="36" t="s">
        <v>122</v>
      </c>
      <c r="C35" s="61" t="s">
        <v>42</v>
      </c>
      <c r="D35" s="62" t="s">
        <v>123</v>
      </c>
      <c r="E35" s="63">
        <v>308242</v>
      </c>
      <c r="F35" s="33">
        <v>67517</v>
      </c>
      <c r="G35" s="21">
        <f t="shared" si="0"/>
        <v>988</v>
      </c>
      <c r="H35" s="22">
        <v>0</v>
      </c>
      <c r="I35" s="34">
        <v>0</v>
      </c>
      <c r="J35" s="22">
        <v>0</v>
      </c>
      <c r="K35" s="22">
        <v>0</v>
      </c>
      <c r="L35" s="22">
        <v>0</v>
      </c>
      <c r="M35" s="34">
        <v>0</v>
      </c>
      <c r="N35" s="22">
        <v>0</v>
      </c>
      <c r="O35" s="34">
        <v>0</v>
      </c>
      <c r="P35" s="22">
        <v>0</v>
      </c>
      <c r="Q35" s="22">
        <v>0</v>
      </c>
      <c r="R35" s="23">
        <v>0</v>
      </c>
      <c r="S35" s="42">
        <v>438</v>
      </c>
      <c r="T35" s="42">
        <v>0</v>
      </c>
      <c r="U35" s="48">
        <v>550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0</v>
      </c>
      <c r="AC35" s="28">
        <f t="shared" si="2"/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ref="AQ35:AQ98" si="4">SUM(AR35:AT35)</f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55</v>
      </c>
      <c r="B36" s="36" t="s">
        <v>124</v>
      </c>
      <c r="C36" s="61" t="s">
        <v>42</v>
      </c>
      <c r="D36" s="62" t="s">
        <v>125</v>
      </c>
      <c r="E36" s="63">
        <v>308471</v>
      </c>
      <c r="F36" s="33">
        <v>238808</v>
      </c>
      <c r="G36" s="21">
        <f t="shared" ref="G36:G99" si="5">SUM(H36:U36)</f>
        <v>25629</v>
      </c>
      <c r="H36" s="22">
        <v>0</v>
      </c>
      <c r="I36" s="34">
        <v>2760</v>
      </c>
      <c r="J36" s="22">
        <v>0</v>
      </c>
      <c r="K36" s="22">
        <v>0</v>
      </c>
      <c r="L36" s="22">
        <v>0</v>
      </c>
      <c r="M36" s="34">
        <v>896</v>
      </c>
      <c r="N36" s="22">
        <v>0</v>
      </c>
      <c r="O36" s="34">
        <v>0</v>
      </c>
      <c r="P36" s="22">
        <v>805</v>
      </c>
      <c r="Q36" s="22">
        <v>0</v>
      </c>
      <c r="R36" s="23">
        <v>0</v>
      </c>
      <c r="S36" s="42">
        <v>1242</v>
      </c>
      <c r="T36" s="42">
        <v>18926</v>
      </c>
      <c r="U36" s="48">
        <v>1000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540</v>
      </c>
      <c r="AC36" s="28">
        <f t="shared" ref="AC36:AC99" si="6">SUM(AD36:AP36)</f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4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s="58" customFormat="1" x14ac:dyDescent="0.25">
      <c r="A37" s="60" t="s">
        <v>55</v>
      </c>
      <c r="B37" s="36" t="s">
        <v>126</v>
      </c>
      <c r="C37" s="61" t="s">
        <v>42</v>
      </c>
      <c r="D37" s="62" t="s">
        <v>127</v>
      </c>
      <c r="E37" s="63">
        <v>308251</v>
      </c>
      <c r="F37" s="33">
        <v>17457</v>
      </c>
      <c r="G37" s="21">
        <f t="shared" si="5"/>
        <v>0</v>
      </c>
      <c r="H37" s="22">
        <v>0</v>
      </c>
      <c r="I37" s="34">
        <v>0</v>
      </c>
      <c r="J37" s="22">
        <v>0</v>
      </c>
      <c r="K37" s="22">
        <v>0</v>
      </c>
      <c r="L37" s="22">
        <v>0</v>
      </c>
      <c r="M37" s="34">
        <v>0</v>
      </c>
      <c r="N37" s="22">
        <v>0</v>
      </c>
      <c r="O37" s="34">
        <v>0</v>
      </c>
      <c r="P37" s="22">
        <v>0</v>
      </c>
      <c r="Q37" s="22">
        <v>0</v>
      </c>
      <c r="R37" s="23">
        <v>0</v>
      </c>
      <c r="S37" s="42">
        <v>0</v>
      </c>
      <c r="T37" s="42">
        <v>0</v>
      </c>
      <c r="U37" s="48">
        <v>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0</v>
      </c>
      <c r="AC37" s="28">
        <f t="shared" si="6"/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43">
        <v>0</v>
      </c>
      <c r="AN37" s="51">
        <v>0</v>
      </c>
      <c r="AO37" s="51">
        <v>0</v>
      </c>
      <c r="AP37" s="43">
        <v>0</v>
      </c>
      <c r="AQ37" s="30">
        <f t="shared" si="4"/>
        <v>0</v>
      </c>
      <c r="AR37" s="31">
        <v>0</v>
      </c>
      <c r="AS37" s="41">
        <v>0</v>
      </c>
      <c r="AT37" s="32">
        <v>0</v>
      </c>
      <c r="AU37" s="47">
        <v>0</v>
      </c>
    </row>
    <row r="38" spans="1:47" s="58" customFormat="1" x14ac:dyDescent="0.25">
      <c r="A38" s="60" t="s">
        <v>55</v>
      </c>
      <c r="B38" s="36" t="s">
        <v>128</v>
      </c>
      <c r="C38" s="61" t="s">
        <v>42</v>
      </c>
      <c r="D38" s="62" t="s">
        <v>129</v>
      </c>
      <c r="E38" s="63">
        <v>308269</v>
      </c>
      <c r="F38" s="33">
        <v>1766192</v>
      </c>
      <c r="G38" s="21">
        <f t="shared" si="5"/>
        <v>169910</v>
      </c>
      <c r="H38" s="22">
        <v>7931</v>
      </c>
      <c r="I38" s="34">
        <v>22751</v>
      </c>
      <c r="J38" s="22">
        <v>0</v>
      </c>
      <c r="K38" s="22">
        <v>0</v>
      </c>
      <c r="L38" s="22">
        <v>0</v>
      </c>
      <c r="M38" s="34">
        <v>15367</v>
      </c>
      <c r="N38" s="22">
        <v>0</v>
      </c>
      <c r="O38" s="34">
        <v>0</v>
      </c>
      <c r="P38" s="22">
        <v>12955</v>
      </c>
      <c r="Q38" s="22">
        <v>4950</v>
      </c>
      <c r="R38" s="23">
        <v>3700</v>
      </c>
      <c r="S38" s="42">
        <v>12834</v>
      </c>
      <c r="T38" s="42">
        <v>83622</v>
      </c>
      <c r="U38" s="48">
        <v>5800</v>
      </c>
      <c r="V38" s="35">
        <f t="shared" si="1"/>
        <v>150000</v>
      </c>
      <c r="W38" s="24">
        <v>0</v>
      </c>
      <c r="X38" s="25">
        <v>150000</v>
      </c>
      <c r="Y38" s="26">
        <v>0</v>
      </c>
      <c r="Z38" s="49">
        <v>0</v>
      </c>
      <c r="AA38" s="45">
        <v>0</v>
      </c>
      <c r="AB38" s="27">
        <v>6042</v>
      </c>
      <c r="AC38" s="28">
        <f t="shared" si="6"/>
        <v>1967</v>
      </c>
      <c r="AD38" s="29">
        <v>0</v>
      </c>
      <c r="AE38" s="29">
        <v>1106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861</v>
      </c>
      <c r="AP38" s="43">
        <v>0</v>
      </c>
      <c r="AQ38" s="30">
        <f t="shared" si="4"/>
        <v>68823</v>
      </c>
      <c r="AR38" s="31">
        <v>0</v>
      </c>
      <c r="AS38" s="41">
        <v>68823</v>
      </c>
      <c r="AT38" s="32">
        <v>0</v>
      </c>
      <c r="AU38" s="47">
        <v>116</v>
      </c>
    </row>
    <row r="39" spans="1:47" s="58" customFormat="1" x14ac:dyDescent="0.25">
      <c r="A39" s="60" t="s">
        <v>55</v>
      </c>
      <c r="B39" s="36" t="s">
        <v>130</v>
      </c>
      <c r="C39" s="61" t="s">
        <v>42</v>
      </c>
      <c r="D39" s="62" t="s">
        <v>131</v>
      </c>
      <c r="E39" s="63">
        <v>308277</v>
      </c>
      <c r="F39" s="33">
        <v>76367</v>
      </c>
      <c r="G39" s="21">
        <f t="shared" si="5"/>
        <v>1200</v>
      </c>
      <c r="H39" s="22">
        <v>0</v>
      </c>
      <c r="I39" s="34">
        <v>0</v>
      </c>
      <c r="J39" s="22">
        <v>0</v>
      </c>
      <c r="K39" s="22">
        <v>0</v>
      </c>
      <c r="L39" s="22">
        <v>0</v>
      </c>
      <c r="M39" s="34">
        <v>0</v>
      </c>
      <c r="N39" s="22">
        <v>0</v>
      </c>
      <c r="O39" s="34">
        <v>0</v>
      </c>
      <c r="P39" s="22">
        <v>0</v>
      </c>
      <c r="Q39" s="22">
        <v>0</v>
      </c>
      <c r="R39" s="23">
        <v>0</v>
      </c>
      <c r="S39" s="42">
        <v>0</v>
      </c>
      <c r="T39" s="42">
        <v>150</v>
      </c>
      <c r="U39" s="48">
        <v>1050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0</v>
      </c>
      <c r="AC39" s="28">
        <f t="shared" si="6"/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0</v>
      </c>
      <c r="AQ39" s="30">
        <f t="shared" si="4"/>
        <v>0</v>
      </c>
      <c r="AR39" s="31">
        <v>0</v>
      </c>
      <c r="AS39" s="41">
        <v>0</v>
      </c>
      <c r="AT39" s="32">
        <v>0</v>
      </c>
      <c r="AU39" s="47">
        <v>0</v>
      </c>
    </row>
    <row r="40" spans="1:47" s="58" customFormat="1" x14ac:dyDescent="0.25">
      <c r="A40" s="60" t="s">
        <v>55</v>
      </c>
      <c r="B40" s="36" t="s">
        <v>132</v>
      </c>
      <c r="C40" s="61" t="s">
        <v>42</v>
      </c>
      <c r="D40" s="62" t="s">
        <v>133</v>
      </c>
      <c r="E40" s="63">
        <v>308285</v>
      </c>
      <c r="F40" s="33">
        <v>83410</v>
      </c>
      <c r="G40" s="21">
        <f t="shared" si="5"/>
        <v>3862</v>
      </c>
      <c r="H40" s="22">
        <v>2954</v>
      </c>
      <c r="I40" s="34">
        <v>0</v>
      </c>
      <c r="J40" s="22">
        <v>0</v>
      </c>
      <c r="K40" s="22">
        <v>0</v>
      </c>
      <c r="L40" s="22">
        <v>0</v>
      </c>
      <c r="M40" s="34">
        <v>0</v>
      </c>
      <c r="N40" s="22">
        <v>0</v>
      </c>
      <c r="O40" s="34">
        <v>0</v>
      </c>
      <c r="P40" s="22">
        <v>0</v>
      </c>
      <c r="Q40" s="22">
        <v>0</v>
      </c>
      <c r="R40" s="23">
        <v>0</v>
      </c>
      <c r="S40" s="42">
        <v>311</v>
      </c>
      <c r="T40" s="42">
        <v>0</v>
      </c>
      <c r="U40" s="48">
        <v>597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0</v>
      </c>
      <c r="AC40" s="28">
        <f t="shared" si="6"/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4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55</v>
      </c>
      <c r="B41" s="36" t="s">
        <v>134</v>
      </c>
      <c r="C41" s="61" t="s">
        <v>42</v>
      </c>
      <c r="D41" s="62" t="s">
        <v>135</v>
      </c>
      <c r="E41" s="63">
        <v>308293</v>
      </c>
      <c r="F41" s="33">
        <v>71147</v>
      </c>
      <c r="G41" s="21">
        <f t="shared" si="5"/>
        <v>1371</v>
      </c>
      <c r="H41" s="22">
        <v>0</v>
      </c>
      <c r="I41" s="34">
        <v>0</v>
      </c>
      <c r="J41" s="22">
        <v>0</v>
      </c>
      <c r="K41" s="22">
        <v>0</v>
      </c>
      <c r="L41" s="22">
        <v>0</v>
      </c>
      <c r="M41" s="34">
        <v>0</v>
      </c>
      <c r="N41" s="22">
        <v>0</v>
      </c>
      <c r="O41" s="34">
        <v>0</v>
      </c>
      <c r="P41" s="22">
        <v>0</v>
      </c>
      <c r="Q41" s="22">
        <v>0</v>
      </c>
      <c r="R41" s="23">
        <v>0</v>
      </c>
      <c r="S41" s="42">
        <v>471</v>
      </c>
      <c r="T41" s="42">
        <v>0</v>
      </c>
      <c r="U41" s="48">
        <v>900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0</v>
      </c>
      <c r="AC41" s="28">
        <f t="shared" si="6"/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4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s="58" customFormat="1" x14ac:dyDescent="0.25">
      <c r="A42" s="60" t="s">
        <v>55</v>
      </c>
      <c r="B42" s="36" t="s">
        <v>136</v>
      </c>
      <c r="C42" s="61" t="s">
        <v>42</v>
      </c>
      <c r="D42" s="62" t="s">
        <v>137</v>
      </c>
      <c r="E42" s="63">
        <v>308331</v>
      </c>
      <c r="F42" s="33">
        <v>733781</v>
      </c>
      <c r="G42" s="21">
        <f t="shared" si="5"/>
        <v>58174</v>
      </c>
      <c r="H42" s="22">
        <v>0</v>
      </c>
      <c r="I42" s="34">
        <v>0</v>
      </c>
      <c r="J42" s="22">
        <v>0</v>
      </c>
      <c r="K42" s="22">
        <v>0</v>
      </c>
      <c r="L42" s="22">
        <v>0</v>
      </c>
      <c r="M42" s="34">
        <v>4742</v>
      </c>
      <c r="N42" s="22">
        <v>0</v>
      </c>
      <c r="O42" s="34">
        <v>0</v>
      </c>
      <c r="P42" s="22">
        <v>3826</v>
      </c>
      <c r="Q42" s="22">
        <v>3000</v>
      </c>
      <c r="R42" s="23">
        <v>0</v>
      </c>
      <c r="S42" s="42">
        <v>6190</v>
      </c>
      <c r="T42" s="42">
        <v>37816</v>
      </c>
      <c r="U42" s="48">
        <v>2600</v>
      </c>
      <c r="V42" s="35">
        <f t="shared" si="1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26131</v>
      </c>
      <c r="AC42" s="28">
        <f t="shared" si="6"/>
        <v>2012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2012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4"/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s="58" customFormat="1" x14ac:dyDescent="0.25">
      <c r="A43" s="60" t="s">
        <v>55</v>
      </c>
      <c r="B43" s="36" t="s">
        <v>138</v>
      </c>
      <c r="C43" s="61" t="s">
        <v>42</v>
      </c>
      <c r="D43" s="62" t="s">
        <v>139</v>
      </c>
      <c r="E43" s="63">
        <v>308340</v>
      </c>
      <c r="F43" s="33">
        <v>867136</v>
      </c>
      <c r="G43" s="21">
        <f t="shared" si="5"/>
        <v>107498</v>
      </c>
      <c r="H43" s="22">
        <v>0</v>
      </c>
      <c r="I43" s="34">
        <v>16200</v>
      </c>
      <c r="J43" s="22">
        <v>0</v>
      </c>
      <c r="K43" s="22">
        <v>0</v>
      </c>
      <c r="L43" s="22">
        <v>0</v>
      </c>
      <c r="M43" s="34">
        <v>6502</v>
      </c>
      <c r="N43" s="22">
        <v>0</v>
      </c>
      <c r="O43" s="34">
        <v>0</v>
      </c>
      <c r="P43" s="22">
        <v>6735</v>
      </c>
      <c r="Q43" s="22">
        <v>3450</v>
      </c>
      <c r="R43" s="23">
        <v>1900</v>
      </c>
      <c r="S43" s="42">
        <v>7587</v>
      </c>
      <c r="T43" s="42">
        <v>62474</v>
      </c>
      <c r="U43" s="48">
        <v>2650</v>
      </c>
      <c r="V43" s="35">
        <f t="shared" si="1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10672</v>
      </c>
      <c r="AC43" s="28">
        <f t="shared" si="6"/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f t="shared" si="4"/>
        <v>0</v>
      </c>
      <c r="AR43" s="31">
        <v>0</v>
      </c>
      <c r="AS43" s="41">
        <v>0</v>
      </c>
      <c r="AT43" s="32">
        <v>0</v>
      </c>
      <c r="AU43" s="47">
        <v>1173</v>
      </c>
    </row>
    <row r="44" spans="1:47" s="58" customFormat="1" x14ac:dyDescent="0.25">
      <c r="A44" s="60" t="s">
        <v>55</v>
      </c>
      <c r="B44" s="36" t="s">
        <v>140</v>
      </c>
      <c r="C44" s="61" t="s">
        <v>42</v>
      </c>
      <c r="D44" s="62" t="s">
        <v>141</v>
      </c>
      <c r="E44" s="63">
        <v>308358</v>
      </c>
      <c r="F44" s="33">
        <v>592914</v>
      </c>
      <c r="G44" s="21">
        <f t="shared" si="5"/>
        <v>17887</v>
      </c>
      <c r="H44" s="22">
        <v>0</v>
      </c>
      <c r="I44" s="34">
        <v>0</v>
      </c>
      <c r="J44" s="22">
        <v>0</v>
      </c>
      <c r="K44" s="22">
        <v>0</v>
      </c>
      <c r="L44" s="22">
        <v>0</v>
      </c>
      <c r="M44" s="34">
        <v>3008</v>
      </c>
      <c r="N44" s="22">
        <v>0</v>
      </c>
      <c r="O44" s="34">
        <v>0</v>
      </c>
      <c r="P44" s="22">
        <v>2300</v>
      </c>
      <c r="Q44" s="22">
        <v>0</v>
      </c>
      <c r="R44" s="23">
        <v>0</v>
      </c>
      <c r="S44" s="42">
        <v>1105</v>
      </c>
      <c r="T44" s="42">
        <v>8824</v>
      </c>
      <c r="U44" s="48">
        <v>2650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5413</v>
      </c>
      <c r="AC44" s="28">
        <f t="shared" si="6"/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4"/>
        <v>0</v>
      </c>
      <c r="AR44" s="31">
        <v>0</v>
      </c>
      <c r="AS44" s="41">
        <v>0</v>
      </c>
      <c r="AT44" s="32">
        <v>0</v>
      </c>
      <c r="AU44" s="47">
        <v>658</v>
      </c>
    </row>
    <row r="45" spans="1:47" s="58" customFormat="1" x14ac:dyDescent="0.25">
      <c r="A45" s="60" t="s">
        <v>55</v>
      </c>
      <c r="B45" s="36" t="s">
        <v>142</v>
      </c>
      <c r="C45" s="61" t="s">
        <v>42</v>
      </c>
      <c r="D45" s="62" t="s">
        <v>143</v>
      </c>
      <c r="E45" s="63">
        <v>308366</v>
      </c>
      <c r="F45" s="33">
        <v>91671</v>
      </c>
      <c r="G45" s="21">
        <f t="shared" si="5"/>
        <v>1050</v>
      </c>
      <c r="H45" s="22">
        <v>0</v>
      </c>
      <c r="I45" s="34">
        <v>0</v>
      </c>
      <c r="J45" s="22">
        <v>0</v>
      </c>
      <c r="K45" s="22">
        <v>0</v>
      </c>
      <c r="L45" s="22">
        <v>0</v>
      </c>
      <c r="M45" s="34">
        <v>0</v>
      </c>
      <c r="N45" s="22">
        <v>0</v>
      </c>
      <c r="O45" s="34">
        <v>0</v>
      </c>
      <c r="P45" s="22">
        <v>0</v>
      </c>
      <c r="Q45" s="22">
        <v>0</v>
      </c>
      <c r="R45" s="23">
        <v>0</v>
      </c>
      <c r="S45" s="42">
        <v>0</v>
      </c>
      <c r="T45" s="42">
        <v>0</v>
      </c>
      <c r="U45" s="48">
        <v>1050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0</v>
      </c>
      <c r="AC45" s="28">
        <f t="shared" si="6"/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4"/>
        <v>0</v>
      </c>
      <c r="AR45" s="31">
        <v>0</v>
      </c>
      <c r="AS45" s="41">
        <v>0</v>
      </c>
      <c r="AT45" s="32">
        <v>0</v>
      </c>
      <c r="AU45" s="47">
        <v>0</v>
      </c>
    </row>
    <row r="46" spans="1:47" s="58" customFormat="1" x14ac:dyDescent="0.25">
      <c r="A46" s="60" t="s">
        <v>55</v>
      </c>
      <c r="B46" s="36" t="s">
        <v>144</v>
      </c>
      <c r="C46" s="61" t="s">
        <v>42</v>
      </c>
      <c r="D46" s="62" t="s">
        <v>145</v>
      </c>
      <c r="E46" s="63">
        <v>308374</v>
      </c>
      <c r="F46" s="33">
        <v>599664</v>
      </c>
      <c r="G46" s="21">
        <f t="shared" si="5"/>
        <v>57697</v>
      </c>
      <c r="H46" s="22">
        <v>3200</v>
      </c>
      <c r="I46" s="34">
        <v>1970</v>
      </c>
      <c r="J46" s="22">
        <v>0</v>
      </c>
      <c r="K46" s="22">
        <v>0</v>
      </c>
      <c r="L46" s="22">
        <v>0</v>
      </c>
      <c r="M46" s="34">
        <v>2182</v>
      </c>
      <c r="N46" s="22">
        <v>0</v>
      </c>
      <c r="O46" s="34">
        <v>0</v>
      </c>
      <c r="P46" s="22">
        <v>2135</v>
      </c>
      <c r="Q46" s="22">
        <v>3000</v>
      </c>
      <c r="R46" s="23">
        <v>0</v>
      </c>
      <c r="S46" s="42">
        <v>1630</v>
      </c>
      <c r="T46" s="42">
        <v>42030</v>
      </c>
      <c r="U46" s="48">
        <v>1550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1604</v>
      </c>
      <c r="AC46" s="28">
        <f t="shared" si="6"/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4"/>
        <v>0</v>
      </c>
      <c r="AR46" s="31">
        <v>0</v>
      </c>
      <c r="AS46" s="41">
        <v>0</v>
      </c>
      <c r="AT46" s="32">
        <v>0</v>
      </c>
      <c r="AU46" s="47">
        <v>0</v>
      </c>
    </row>
    <row r="47" spans="1:47" s="58" customFormat="1" x14ac:dyDescent="0.25">
      <c r="A47" s="60" t="s">
        <v>55</v>
      </c>
      <c r="B47" s="36" t="s">
        <v>146</v>
      </c>
      <c r="C47" s="61" t="s">
        <v>42</v>
      </c>
      <c r="D47" s="62" t="s">
        <v>147</v>
      </c>
      <c r="E47" s="63">
        <v>308382</v>
      </c>
      <c r="F47" s="33">
        <v>187805</v>
      </c>
      <c r="G47" s="21">
        <f t="shared" si="5"/>
        <v>7918</v>
      </c>
      <c r="H47" s="22">
        <v>0</v>
      </c>
      <c r="I47" s="34">
        <v>0</v>
      </c>
      <c r="J47" s="22">
        <v>0</v>
      </c>
      <c r="K47" s="22">
        <v>0</v>
      </c>
      <c r="L47" s="22">
        <v>0</v>
      </c>
      <c r="M47" s="34">
        <v>800</v>
      </c>
      <c r="N47" s="22">
        <v>0</v>
      </c>
      <c r="O47" s="34">
        <v>0</v>
      </c>
      <c r="P47" s="22">
        <v>933</v>
      </c>
      <c r="Q47" s="22">
        <v>0</v>
      </c>
      <c r="R47" s="23">
        <v>0</v>
      </c>
      <c r="S47" s="42">
        <v>1356</v>
      </c>
      <c r="T47" s="42">
        <v>3529</v>
      </c>
      <c r="U47" s="48">
        <v>1300</v>
      </c>
      <c r="V47" s="35">
        <f t="shared" si="1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408</v>
      </c>
      <c r="AC47" s="28">
        <f t="shared" si="6"/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4"/>
        <v>0</v>
      </c>
      <c r="AR47" s="31">
        <v>0</v>
      </c>
      <c r="AS47" s="41">
        <v>0</v>
      </c>
      <c r="AT47" s="32">
        <v>0</v>
      </c>
      <c r="AU47" s="47">
        <v>0</v>
      </c>
    </row>
    <row r="48" spans="1:47" s="58" customFormat="1" x14ac:dyDescent="0.25">
      <c r="A48" s="60" t="s">
        <v>55</v>
      </c>
      <c r="B48" s="36" t="s">
        <v>148</v>
      </c>
      <c r="C48" s="61" t="s">
        <v>42</v>
      </c>
      <c r="D48" s="62" t="s">
        <v>149</v>
      </c>
      <c r="E48" s="63">
        <v>308391</v>
      </c>
      <c r="F48" s="33">
        <v>85202</v>
      </c>
      <c r="G48" s="21">
        <f t="shared" si="5"/>
        <v>400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0</v>
      </c>
      <c r="N48" s="22">
        <v>0</v>
      </c>
      <c r="O48" s="34">
        <v>0</v>
      </c>
      <c r="P48" s="22">
        <v>0</v>
      </c>
      <c r="Q48" s="22">
        <v>0</v>
      </c>
      <c r="R48" s="23">
        <v>0</v>
      </c>
      <c r="S48" s="42">
        <v>0</v>
      </c>
      <c r="T48" s="42">
        <v>0</v>
      </c>
      <c r="U48" s="48">
        <v>400</v>
      </c>
      <c r="V48" s="35">
        <f t="shared" si="1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6"/>
        <v>690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690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4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s="58" customFormat="1" x14ac:dyDescent="0.25">
      <c r="A49" s="60" t="s">
        <v>55</v>
      </c>
      <c r="B49" s="36" t="s">
        <v>150</v>
      </c>
      <c r="C49" s="61" t="s">
        <v>42</v>
      </c>
      <c r="D49" s="62" t="s">
        <v>151</v>
      </c>
      <c r="E49" s="63">
        <v>308404</v>
      </c>
      <c r="F49" s="33">
        <v>1056570</v>
      </c>
      <c r="G49" s="21">
        <f t="shared" si="5"/>
        <v>95031</v>
      </c>
      <c r="H49" s="22"/>
      <c r="I49" s="34">
        <v>2916</v>
      </c>
      <c r="J49" s="22">
        <v>0</v>
      </c>
      <c r="K49" s="22">
        <v>0</v>
      </c>
      <c r="L49" s="22">
        <v>0</v>
      </c>
      <c r="M49" s="34">
        <v>3194</v>
      </c>
      <c r="N49" s="22">
        <v>0</v>
      </c>
      <c r="O49" s="34">
        <v>0</v>
      </c>
      <c r="P49" s="22">
        <v>5601</v>
      </c>
      <c r="Q49" s="22">
        <v>2250</v>
      </c>
      <c r="R49" s="23">
        <v>2326</v>
      </c>
      <c r="S49" s="42">
        <v>2774</v>
      </c>
      <c r="T49" s="42">
        <v>71870</v>
      </c>
      <c r="U49" s="48">
        <v>4100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3188</v>
      </c>
      <c r="AC49" s="28">
        <f t="shared" si="6"/>
        <v>86</v>
      </c>
      <c r="AD49" s="29">
        <v>0</v>
      </c>
      <c r="AE49" s="29">
        <v>86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4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s="58" customFormat="1" x14ac:dyDescent="0.25">
      <c r="A50" s="60" t="s">
        <v>55</v>
      </c>
      <c r="B50" s="36" t="s">
        <v>152</v>
      </c>
      <c r="C50" s="61" t="s">
        <v>42</v>
      </c>
      <c r="D50" s="62" t="s">
        <v>153</v>
      </c>
      <c r="E50" s="63">
        <v>308412</v>
      </c>
      <c r="F50" s="33">
        <v>241575</v>
      </c>
      <c r="G50" s="21">
        <f t="shared" si="5"/>
        <v>18808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1088</v>
      </c>
      <c r="N50" s="22">
        <v>0</v>
      </c>
      <c r="O50" s="34">
        <v>0</v>
      </c>
      <c r="P50" s="22">
        <v>1091</v>
      </c>
      <c r="Q50" s="22">
        <v>0</v>
      </c>
      <c r="R50" s="23">
        <v>0</v>
      </c>
      <c r="S50" s="42">
        <v>1210</v>
      </c>
      <c r="T50" s="42">
        <v>14119</v>
      </c>
      <c r="U50" s="48">
        <v>1300</v>
      </c>
      <c r="V50" s="35">
        <f t="shared" si="1"/>
        <v>20859</v>
      </c>
      <c r="W50" s="24">
        <v>0</v>
      </c>
      <c r="X50" s="25">
        <v>20859</v>
      </c>
      <c r="Y50" s="26">
        <v>0</v>
      </c>
      <c r="Z50" s="49">
        <v>0</v>
      </c>
      <c r="AA50" s="45">
        <v>0</v>
      </c>
      <c r="AB50" s="27">
        <v>636</v>
      </c>
      <c r="AC50" s="28">
        <f t="shared" si="6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4"/>
        <v>0</v>
      </c>
      <c r="AR50" s="31">
        <v>0</v>
      </c>
      <c r="AS50" s="41">
        <v>0</v>
      </c>
      <c r="AT50" s="32">
        <v>0</v>
      </c>
      <c r="AU50" s="47">
        <v>0</v>
      </c>
    </row>
    <row r="51" spans="1:47" s="58" customFormat="1" x14ac:dyDescent="0.25">
      <c r="A51" s="60" t="s">
        <v>55</v>
      </c>
      <c r="B51" s="36" t="s">
        <v>154</v>
      </c>
      <c r="C51" s="61" t="s">
        <v>42</v>
      </c>
      <c r="D51" s="62" t="s">
        <v>155</v>
      </c>
      <c r="E51" s="63">
        <v>308421</v>
      </c>
      <c r="F51" s="33">
        <v>467719</v>
      </c>
      <c r="G51" s="21">
        <f t="shared" si="5"/>
        <v>53092</v>
      </c>
      <c r="H51" s="22">
        <v>0</v>
      </c>
      <c r="I51" s="34">
        <v>0</v>
      </c>
      <c r="J51" s="22">
        <v>0</v>
      </c>
      <c r="K51" s="22">
        <v>0</v>
      </c>
      <c r="L51" s="22">
        <v>0</v>
      </c>
      <c r="M51" s="34">
        <v>2682</v>
      </c>
      <c r="N51" s="22">
        <v>0</v>
      </c>
      <c r="O51" s="34">
        <v>0</v>
      </c>
      <c r="P51" s="22">
        <v>2628</v>
      </c>
      <c r="Q51" s="22">
        <v>1225</v>
      </c>
      <c r="R51" s="23">
        <v>0</v>
      </c>
      <c r="S51" s="42">
        <v>6035</v>
      </c>
      <c r="T51" s="42">
        <v>38822</v>
      </c>
      <c r="U51" s="48">
        <v>1700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3300</v>
      </c>
      <c r="AB51" s="27">
        <v>3558</v>
      </c>
      <c r="AC51" s="28">
        <f t="shared" si="6"/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4"/>
        <v>0</v>
      </c>
      <c r="AR51" s="31">
        <v>0</v>
      </c>
      <c r="AS51" s="41">
        <v>0</v>
      </c>
      <c r="AT51" s="32">
        <v>0</v>
      </c>
      <c r="AU51" s="47">
        <v>188</v>
      </c>
    </row>
    <row r="52" spans="1:47" s="58" customFormat="1" x14ac:dyDescent="0.25">
      <c r="A52" s="60" t="s">
        <v>55</v>
      </c>
      <c r="B52" s="36" t="s">
        <v>156</v>
      </c>
      <c r="C52" s="61" t="s">
        <v>42</v>
      </c>
      <c r="D52" s="62" t="s">
        <v>157</v>
      </c>
      <c r="E52" s="63">
        <v>308439</v>
      </c>
      <c r="F52" s="33">
        <v>1720105</v>
      </c>
      <c r="G52" s="21">
        <f t="shared" si="5"/>
        <v>201444</v>
      </c>
      <c r="H52" s="22">
        <v>1667</v>
      </c>
      <c r="I52" s="34">
        <v>0</v>
      </c>
      <c r="J52" s="22">
        <v>0</v>
      </c>
      <c r="K52" s="22">
        <v>0</v>
      </c>
      <c r="L52" s="22">
        <v>0</v>
      </c>
      <c r="M52" s="34">
        <v>12608</v>
      </c>
      <c r="N52" s="22">
        <v>0</v>
      </c>
      <c r="O52" s="34">
        <v>0</v>
      </c>
      <c r="P52" s="22">
        <v>10644</v>
      </c>
      <c r="Q52" s="22">
        <v>4650</v>
      </c>
      <c r="R52" s="23">
        <v>3500</v>
      </c>
      <c r="S52" s="42">
        <v>15731</v>
      </c>
      <c r="T52" s="42">
        <v>145044</v>
      </c>
      <c r="U52" s="48">
        <v>7600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5037</v>
      </c>
      <c r="AC52" s="28">
        <f t="shared" si="6"/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4"/>
        <v>0</v>
      </c>
      <c r="AR52" s="31">
        <v>0</v>
      </c>
      <c r="AS52" s="41">
        <v>0</v>
      </c>
      <c r="AT52" s="32">
        <v>0</v>
      </c>
      <c r="AU52" s="47">
        <v>0</v>
      </c>
    </row>
    <row r="53" spans="1:47" s="58" customFormat="1" x14ac:dyDescent="0.25">
      <c r="A53" s="60" t="s">
        <v>55</v>
      </c>
      <c r="B53" s="36" t="s">
        <v>158</v>
      </c>
      <c r="C53" s="61" t="s">
        <v>42</v>
      </c>
      <c r="D53" s="62" t="s">
        <v>159</v>
      </c>
      <c r="E53" s="63">
        <v>308447</v>
      </c>
      <c r="F53" s="33">
        <v>914246</v>
      </c>
      <c r="G53" s="21">
        <f t="shared" si="5"/>
        <v>103043</v>
      </c>
      <c r="H53" s="22">
        <v>1784</v>
      </c>
      <c r="I53" s="34">
        <v>10483</v>
      </c>
      <c r="J53" s="22">
        <v>0</v>
      </c>
      <c r="K53" s="22">
        <v>0</v>
      </c>
      <c r="L53" s="22">
        <v>0</v>
      </c>
      <c r="M53" s="34">
        <v>4570</v>
      </c>
      <c r="N53" s="22">
        <v>0</v>
      </c>
      <c r="O53" s="34">
        <v>0</v>
      </c>
      <c r="P53" s="22">
        <v>5467</v>
      </c>
      <c r="Q53" s="22">
        <v>4950</v>
      </c>
      <c r="R53" s="23">
        <v>3300</v>
      </c>
      <c r="S53" s="42">
        <v>2562</v>
      </c>
      <c r="T53" s="42">
        <v>67477</v>
      </c>
      <c r="U53" s="48">
        <v>2450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5378</v>
      </c>
      <c r="AC53" s="28">
        <f t="shared" si="6"/>
        <v>222</v>
      </c>
      <c r="AD53" s="29">
        <v>0</v>
      </c>
      <c r="AE53" s="29">
        <v>222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4"/>
        <v>0</v>
      </c>
      <c r="AR53" s="31">
        <v>0</v>
      </c>
      <c r="AS53" s="41">
        <v>0</v>
      </c>
      <c r="AT53" s="32">
        <v>0</v>
      </c>
      <c r="AU53" s="47">
        <v>293</v>
      </c>
    </row>
    <row r="54" spans="1:47" s="58" customFormat="1" x14ac:dyDescent="0.25">
      <c r="A54" s="60" t="s">
        <v>55</v>
      </c>
      <c r="B54" s="36" t="s">
        <v>160</v>
      </c>
      <c r="C54" s="61" t="s">
        <v>42</v>
      </c>
      <c r="D54" s="62" t="s">
        <v>161</v>
      </c>
      <c r="E54" s="63">
        <v>308455</v>
      </c>
      <c r="F54" s="33">
        <v>158130</v>
      </c>
      <c r="G54" s="21">
        <f t="shared" si="5"/>
        <v>12756</v>
      </c>
      <c r="H54" s="22">
        <v>0</v>
      </c>
      <c r="I54" s="34">
        <v>0</v>
      </c>
      <c r="J54" s="22">
        <v>0</v>
      </c>
      <c r="K54" s="22">
        <v>0</v>
      </c>
      <c r="L54" s="22">
        <v>0</v>
      </c>
      <c r="M54" s="34">
        <v>627</v>
      </c>
      <c r="N54" s="22">
        <v>0</v>
      </c>
      <c r="O54" s="34">
        <v>0</v>
      </c>
      <c r="P54" s="22">
        <v>386</v>
      </c>
      <c r="Q54" s="22">
        <v>0</v>
      </c>
      <c r="R54" s="23">
        <v>0</v>
      </c>
      <c r="S54" s="42">
        <v>994</v>
      </c>
      <c r="T54" s="42">
        <v>8949</v>
      </c>
      <c r="U54" s="48">
        <v>1800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285</v>
      </c>
      <c r="AC54" s="28">
        <f t="shared" si="6"/>
        <v>1492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1492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si="4"/>
        <v>0</v>
      </c>
      <c r="AR54" s="31">
        <v>0</v>
      </c>
      <c r="AS54" s="41">
        <v>0</v>
      </c>
      <c r="AT54" s="32">
        <v>0</v>
      </c>
      <c r="AU54" s="47">
        <v>156</v>
      </c>
    </row>
    <row r="55" spans="1:47" s="58" customFormat="1" x14ac:dyDescent="0.25">
      <c r="A55" s="60" t="s">
        <v>55</v>
      </c>
      <c r="B55" s="36" t="s">
        <v>162</v>
      </c>
      <c r="C55" s="61" t="s">
        <v>42</v>
      </c>
      <c r="D55" s="62" t="s">
        <v>163</v>
      </c>
      <c r="E55" s="63">
        <v>308498</v>
      </c>
      <c r="F55" s="33">
        <v>87142</v>
      </c>
      <c r="G55" s="21">
        <f t="shared" si="5"/>
        <v>1629</v>
      </c>
      <c r="H55" s="22">
        <v>0</v>
      </c>
      <c r="I55" s="34">
        <v>0</v>
      </c>
      <c r="J55" s="22">
        <v>0</v>
      </c>
      <c r="K55" s="22">
        <v>0</v>
      </c>
      <c r="L55" s="22">
        <v>0</v>
      </c>
      <c r="M55" s="34">
        <v>0</v>
      </c>
      <c r="N55" s="22">
        <v>0</v>
      </c>
      <c r="O55" s="34">
        <v>0</v>
      </c>
      <c r="P55" s="22">
        <v>0</v>
      </c>
      <c r="Q55" s="22">
        <v>0</v>
      </c>
      <c r="R55" s="23">
        <v>0</v>
      </c>
      <c r="S55" s="42">
        <v>479</v>
      </c>
      <c r="T55" s="42">
        <v>0</v>
      </c>
      <c r="U55" s="48">
        <v>1150</v>
      </c>
      <c r="V55" s="35">
        <f t="shared" si="1"/>
        <v>0</v>
      </c>
      <c r="W55" s="24">
        <v>0</v>
      </c>
      <c r="X55" s="25">
        <v>0</v>
      </c>
      <c r="Y55" s="26">
        <v>0</v>
      </c>
      <c r="Z55" s="49">
        <v>0</v>
      </c>
      <c r="AA55" s="45">
        <v>0</v>
      </c>
      <c r="AB55" s="27">
        <v>0</v>
      </c>
      <c r="AC55" s="28">
        <f t="shared" si="6"/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4"/>
        <v>0</v>
      </c>
      <c r="AR55" s="31">
        <v>0</v>
      </c>
      <c r="AS55" s="41">
        <v>0</v>
      </c>
      <c r="AT55" s="32">
        <v>0</v>
      </c>
      <c r="AU55" s="47">
        <v>0</v>
      </c>
    </row>
    <row r="56" spans="1:47" s="58" customFormat="1" x14ac:dyDescent="0.25">
      <c r="A56" s="60" t="s">
        <v>55</v>
      </c>
      <c r="B56" s="36" t="s">
        <v>164</v>
      </c>
      <c r="C56" s="61" t="s">
        <v>42</v>
      </c>
      <c r="D56" s="62" t="s">
        <v>165</v>
      </c>
      <c r="E56" s="63">
        <v>308501</v>
      </c>
      <c r="F56" s="33">
        <v>71699</v>
      </c>
      <c r="G56" s="21">
        <f t="shared" si="5"/>
        <v>800</v>
      </c>
      <c r="H56" s="22">
        <v>0</v>
      </c>
      <c r="I56" s="34">
        <v>0</v>
      </c>
      <c r="J56" s="22">
        <v>0</v>
      </c>
      <c r="K56" s="22">
        <v>0</v>
      </c>
      <c r="L56" s="22">
        <v>0</v>
      </c>
      <c r="M56" s="34">
        <v>0</v>
      </c>
      <c r="N56" s="22">
        <v>0</v>
      </c>
      <c r="O56" s="34">
        <v>0</v>
      </c>
      <c r="P56" s="22">
        <v>0</v>
      </c>
      <c r="Q56" s="22">
        <v>0</v>
      </c>
      <c r="R56" s="23">
        <v>0</v>
      </c>
      <c r="S56" s="42">
        <v>0</v>
      </c>
      <c r="T56" s="42">
        <v>0</v>
      </c>
      <c r="U56" s="48">
        <v>800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0</v>
      </c>
      <c r="AC56" s="28">
        <f t="shared" si="6"/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4"/>
        <v>0</v>
      </c>
      <c r="AR56" s="31">
        <v>0</v>
      </c>
      <c r="AS56" s="41">
        <v>0</v>
      </c>
      <c r="AT56" s="32">
        <v>0</v>
      </c>
      <c r="AU56" s="47">
        <v>0</v>
      </c>
    </row>
    <row r="57" spans="1:47" s="58" customFormat="1" x14ac:dyDescent="0.25">
      <c r="A57" s="60" t="s">
        <v>55</v>
      </c>
      <c r="B57" s="36" t="s">
        <v>166</v>
      </c>
      <c r="C57" s="61" t="s">
        <v>42</v>
      </c>
      <c r="D57" s="62" t="s">
        <v>167</v>
      </c>
      <c r="E57" s="63">
        <v>308528</v>
      </c>
      <c r="F57" s="33">
        <v>1035344</v>
      </c>
      <c r="G57" s="21">
        <f t="shared" si="5"/>
        <v>140292</v>
      </c>
      <c r="H57" s="22">
        <v>8669</v>
      </c>
      <c r="I57" s="34">
        <v>10271</v>
      </c>
      <c r="J57" s="22">
        <v>0</v>
      </c>
      <c r="K57" s="22">
        <v>0</v>
      </c>
      <c r="L57" s="22">
        <v>0</v>
      </c>
      <c r="M57" s="34">
        <v>6931</v>
      </c>
      <c r="N57" s="22">
        <v>0</v>
      </c>
      <c r="O57" s="34">
        <v>0</v>
      </c>
      <c r="P57" s="22">
        <v>6272</v>
      </c>
      <c r="Q57" s="22">
        <v>2100</v>
      </c>
      <c r="R57" s="23">
        <v>2500</v>
      </c>
      <c r="S57" s="42">
        <v>3723</v>
      </c>
      <c r="T57" s="42">
        <v>96876</v>
      </c>
      <c r="U57" s="48">
        <v>2950</v>
      </c>
      <c r="V57" s="35">
        <f t="shared" si="1"/>
        <v>158511</v>
      </c>
      <c r="W57" s="24">
        <v>0</v>
      </c>
      <c r="X57" s="25">
        <v>158511</v>
      </c>
      <c r="Y57" s="26">
        <v>0</v>
      </c>
      <c r="Z57" s="49">
        <v>0</v>
      </c>
      <c r="AA57" s="45">
        <v>0</v>
      </c>
      <c r="AB57" s="27">
        <v>13243</v>
      </c>
      <c r="AC57" s="28">
        <f t="shared" si="6"/>
        <v>1280</v>
      </c>
      <c r="AD57" s="29">
        <v>0</v>
      </c>
      <c r="AE57" s="29">
        <v>1280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43">
        <v>0</v>
      </c>
      <c r="AN57" s="51">
        <v>0</v>
      </c>
      <c r="AO57" s="51">
        <v>0</v>
      </c>
      <c r="AP57" s="43">
        <v>0</v>
      </c>
      <c r="AQ57" s="30">
        <f t="shared" si="4"/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s="58" customFormat="1" x14ac:dyDescent="0.25">
      <c r="A58" s="60" t="s">
        <v>55</v>
      </c>
      <c r="B58" s="36" t="s">
        <v>168</v>
      </c>
      <c r="C58" s="61" t="s">
        <v>42</v>
      </c>
      <c r="D58" s="62" t="s">
        <v>169</v>
      </c>
      <c r="E58" s="63">
        <v>308536</v>
      </c>
      <c r="F58" s="33">
        <v>1482507</v>
      </c>
      <c r="G58" s="21">
        <f t="shared" si="5"/>
        <v>183565</v>
      </c>
      <c r="H58" s="22">
        <v>13571</v>
      </c>
      <c r="I58" s="34">
        <v>22573</v>
      </c>
      <c r="J58" s="22">
        <v>0</v>
      </c>
      <c r="K58" s="22">
        <v>0</v>
      </c>
      <c r="L58" s="22">
        <v>0</v>
      </c>
      <c r="M58" s="34">
        <v>7187</v>
      </c>
      <c r="N58" s="22">
        <v>0</v>
      </c>
      <c r="O58" s="34">
        <v>0</v>
      </c>
      <c r="P58" s="22">
        <v>10481</v>
      </c>
      <c r="Q58" s="22">
        <v>4800</v>
      </c>
      <c r="R58" s="23">
        <v>3200</v>
      </c>
      <c r="S58" s="42">
        <v>8970</v>
      </c>
      <c r="T58" s="42">
        <v>108683</v>
      </c>
      <c r="U58" s="48">
        <v>4100</v>
      </c>
      <c r="V58" s="35">
        <f t="shared" si="1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4678</v>
      </c>
      <c r="AC58" s="28">
        <f t="shared" si="6"/>
        <v>534</v>
      </c>
      <c r="AD58" s="29">
        <v>0</v>
      </c>
      <c r="AE58" s="29">
        <v>534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4"/>
        <v>0</v>
      </c>
      <c r="AR58" s="31">
        <v>0</v>
      </c>
      <c r="AS58" s="41">
        <v>0</v>
      </c>
      <c r="AT58" s="32">
        <v>0</v>
      </c>
      <c r="AU58" s="47">
        <v>1191</v>
      </c>
    </row>
    <row r="59" spans="1:47" s="58" customFormat="1" x14ac:dyDescent="0.25">
      <c r="A59" s="60" t="s">
        <v>55</v>
      </c>
      <c r="B59" s="36" t="s">
        <v>170</v>
      </c>
      <c r="C59" s="61" t="s">
        <v>42</v>
      </c>
      <c r="D59" s="62" t="s">
        <v>171</v>
      </c>
      <c r="E59" s="63">
        <v>308544</v>
      </c>
      <c r="F59" s="33">
        <v>211184</v>
      </c>
      <c r="G59" s="21">
        <f t="shared" si="5"/>
        <v>10771</v>
      </c>
      <c r="H59" s="22">
        <v>7009</v>
      </c>
      <c r="I59" s="34">
        <v>176</v>
      </c>
      <c r="J59" s="22">
        <v>0</v>
      </c>
      <c r="K59" s="22">
        <v>0</v>
      </c>
      <c r="L59" s="22">
        <v>0</v>
      </c>
      <c r="M59" s="34">
        <v>794</v>
      </c>
      <c r="N59" s="22">
        <v>0</v>
      </c>
      <c r="O59" s="34">
        <v>0</v>
      </c>
      <c r="P59" s="22">
        <v>739</v>
      </c>
      <c r="Q59" s="22">
        <v>0</v>
      </c>
      <c r="R59" s="23">
        <v>0</v>
      </c>
      <c r="S59" s="42">
        <v>1053</v>
      </c>
      <c r="T59" s="42">
        <v>0</v>
      </c>
      <c r="U59" s="48">
        <v>1000</v>
      </c>
      <c r="V59" s="35">
        <f t="shared" si="1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424</v>
      </c>
      <c r="AC59" s="28">
        <f t="shared" si="6"/>
        <v>46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46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4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55</v>
      </c>
      <c r="B60" s="36" t="s">
        <v>172</v>
      </c>
      <c r="C60" s="61" t="s">
        <v>42</v>
      </c>
      <c r="D60" s="62" t="s">
        <v>173</v>
      </c>
      <c r="E60" s="63">
        <v>308552</v>
      </c>
      <c r="F60" s="33">
        <v>81290</v>
      </c>
      <c r="G60" s="21">
        <f t="shared" si="5"/>
        <v>1303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0</v>
      </c>
      <c r="N60" s="22">
        <v>0</v>
      </c>
      <c r="O60" s="34">
        <v>0</v>
      </c>
      <c r="P60" s="22">
        <v>0</v>
      </c>
      <c r="Q60" s="22">
        <v>0</v>
      </c>
      <c r="R60" s="23">
        <v>0</v>
      </c>
      <c r="S60" s="42">
        <v>303</v>
      </c>
      <c r="T60" s="42">
        <v>0</v>
      </c>
      <c r="U60" s="48">
        <v>1000</v>
      </c>
      <c r="V60" s="35">
        <f t="shared" si="1"/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0</v>
      </c>
      <c r="AC60" s="28">
        <f t="shared" si="6"/>
        <v>2102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2102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4"/>
        <v>0</v>
      </c>
      <c r="AR60" s="31">
        <v>0</v>
      </c>
      <c r="AS60" s="41">
        <v>0</v>
      </c>
      <c r="AT60" s="32">
        <v>0</v>
      </c>
      <c r="AU60" s="47">
        <v>0</v>
      </c>
    </row>
    <row r="61" spans="1:47" s="58" customFormat="1" x14ac:dyDescent="0.25">
      <c r="A61" s="60" t="s">
        <v>55</v>
      </c>
      <c r="B61" s="36" t="s">
        <v>174</v>
      </c>
      <c r="C61" s="61" t="s">
        <v>42</v>
      </c>
      <c r="D61" s="62" t="s">
        <v>175</v>
      </c>
      <c r="E61" s="63">
        <v>308595</v>
      </c>
      <c r="F61" s="33">
        <v>1634847</v>
      </c>
      <c r="G61" s="21">
        <f t="shared" si="5"/>
        <v>171319</v>
      </c>
      <c r="H61" s="22">
        <v>3138</v>
      </c>
      <c r="I61" s="34">
        <v>0</v>
      </c>
      <c r="J61" s="22">
        <v>0</v>
      </c>
      <c r="K61" s="22">
        <v>0</v>
      </c>
      <c r="L61" s="22">
        <v>0</v>
      </c>
      <c r="M61" s="34">
        <v>10413</v>
      </c>
      <c r="N61" s="22">
        <v>0</v>
      </c>
      <c r="O61" s="34">
        <v>0</v>
      </c>
      <c r="P61" s="22">
        <v>9689</v>
      </c>
      <c r="Q61" s="22">
        <v>4650</v>
      </c>
      <c r="R61" s="23">
        <v>1300</v>
      </c>
      <c r="S61" s="42">
        <v>14774</v>
      </c>
      <c r="T61" s="42">
        <v>119505</v>
      </c>
      <c r="U61" s="48">
        <v>7850</v>
      </c>
      <c r="V61" s="35">
        <f t="shared" si="1"/>
        <v>17387</v>
      </c>
      <c r="W61" s="24">
        <v>0</v>
      </c>
      <c r="X61" s="25">
        <v>17387</v>
      </c>
      <c r="Y61" s="26">
        <v>0</v>
      </c>
      <c r="Z61" s="49">
        <v>0</v>
      </c>
      <c r="AA61" s="45">
        <v>0</v>
      </c>
      <c r="AB61" s="27">
        <v>4681</v>
      </c>
      <c r="AC61" s="28">
        <f t="shared" si="6"/>
        <v>10691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10691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si="4"/>
        <v>100000</v>
      </c>
      <c r="AR61" s="31">
        <v>0</v>
      </c>
      <c r="AS61" s="41">
        <v>100000</v>
      </c>
      <c r="AT61" s="32">
        <v>0</v>
      </c>
      <c r="AU61" s="47">
        <v>0</v>
      </c>
    </row>
    <row r="62" spans="1:47" s="58" customFormat="1" x14ac:dyDescent="0.25">
      <c r="A62" s="60" t="s">
        <v>55</v>
      </c>
      <c r="B62" s="36" t="s">
        <v>176</v>
      </c>
      <c r="C62" s="61" t="s">
        <v>42</v>
      </c>
      <c r="D62" s="62" t="s">
        <v>177</v>
      </c>
      <c r="E62" s="63">
        <v>308609</v>
      </c>
      <c r="F62" s="33">
        <v>395741</v>
      </c>
      <c r="G62" s="21">
        <f t="shared" si="5"/>
        <v>32628</v>
      </c>
      <c r="H62" s="22">
        <v>0</v>
      </c>
      <c r="I62" s="34">
        <v>5239</v>
      </c>
      <c r="J62" s="22">
        <v>0</v>
      </c>
      <c r="K62" s="22">
        <v>0</v>
      </c>
      <c r="L62" s="22">
        <v>0</v>
      </c>
      <c r="M62" s="34">
        <v>2093</v>
      </c>
      <c r="N62" s="22">
        <v>0</v>
      </c>
      <c r="O62" s="34">
        <v>0</v>
      </c>
      <c r="P62" s="22">
        <v>2256</v>
      </c>
      <c r="Q62" s="22">
        <v>1350</v>
      </c>
      <c r="R62" s="23">
        <v>700</v>
      </c>
      <c r="S62" s="42">
        <v>2292</v>
      </c>
      <c r="T62" s="42">
        <v>17648</v>
      </c>
      <c r="U62" s="48">
        <v>1050</v>
      </c>
      <c r="V62" s="35">
        <f t="shared" si="1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1122</v>
      </c>
      <c r="AC62" s="28">
        <f t="shared" si="6"/>
        <v>196</v>
      </c>
      <c r="AD62" s="29">
        <v>0</v>
      </c>
      <c r="AE62" s="29">
        <v>196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4"/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s="58" customFormat="1" x14ac:dyDescent="0.25">
      <c r="A63" s="60" t="s">
        <v>55</v>
      </c>
      <c r="B63" s="36" t="s">
        <v>178</v>
      </c>
      <c r="C63" s="61" t="s">
        <v>42</v>
      </c>
      <c r="D63" s="62" t="s">
        <v>179</v>
      </c>
      <c r="E63" s="63">
        <v>308617</v>
      </c>
      <c r="F63" s="33">
        <v>54705</v>
      </c>
      <c r="G63" s="21">
        <f t="shared" si="5"/>
        <v>450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0</v>
      </c>
      <c r="N63" s="22">
        <v>0</v>
      </c>
      <c r="O63" s="34">
        <v>0</v>
      </c>
      <c r="P63" s="22">
        <v>0</v>
      </c>
      <c r="Q63" s="22">
        <v>0</v>
      </c>
      <c r="R63" s="23">
        <v>0</v>
      </c>
      <c r="S63" s="42">
        <v>0</v>
      </c>
      <c r="T63" s="42">
        <v>150</v>
      </c>
      <c r="U63" s="48">
        <v>300</v>
      </c>
      <c r="V63" s="35">
        <f t="shared" si="1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0</v>
      </c>
      <c r="AC63" s="28">
        <f t="shared" si="6"/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4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55</v>
      </c>
      <c r="B64" s="36" t="s">
        <v>180</v>
      </c>
      <c r="C64" s="61" t="s">
        <v>42</v>
      </c>
      <c r="D64" s="62" t="s">
        <v>181</v>
      </c>
      <c r="E64" s="63">
        <v>308625</v>
      </c>
      <c r="F64" s="33">
        <v>754460</v>
      </c>
      <c r="G64" s="21">
        <f t="shared" si="5"/>
        <v>79000</v>
      </c>
      <c r="H64" s="22">
        <v>0</v>
      </c>
      <c r="I64" s="34">
        <v>0</v>
      </c>
      <c r="J64" s="22">
        <v>0</v>
      </c>
      <c r="K64" s="22">
        <v>0</v>
      </c>
      <c r="L64" s="22">
        <v>0</v>
      </c>
      <c r="M64" s="34">
        <v>4378</v>
      </c>
      <c r="N64" s="22">
        <v>0</v>
      </c>
      <c r="O64" s="34">
        <v>0</v>
      </c>
      <c r="P64" s="22">
        <v>3445</v>
      </c>
      <c r="Q64" s="22">
        <v>0</v>
      </c>
      <c r="R64" s="23">
        <v>0</v>
      </c>
      <c r="S64" s="42">
        <v>1693</v>
      </c>
      <c r="T64" s="42">
        <v>67411</v>
      </c>
      <c r="U64" s="48">
        <v>2073</v>
      </c>
      <c r="V64" s="35">
        <f t="shared" ref="V64:V127" si="7">SUM(W64:Z64)</f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2455</v>
      </c>
      <c r="AC64" s="28">
        <f t="shared" si="6"/>
        <v>3623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3623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4"/>
        <v>0</v>
      </c>
      <c r="AR64" s="31">
        <v>0</v>
      </c>
      <c r="AS64" s="41">
        <v>0</v>
      </c>
      <c r="AT64" s="32">
        <v>0</v>
      </c>
      <c r="AU64" s="47">
        <v>799</v>
      </c>
    </row>
    <row r="65" spans="1:47" s="58" customFormat="1" x14ac:dyDescent="0.25">
      <c r="A65" s="60" t="s">
        <v>55</v>
      </c>
      <c r="B65" s="36" t="s">
        <v>182</v>
      </c>
      <c r="C65" s="61" t="s">
        <v>42</v>
      </c>
      <c r="D65" s="62" t="s">
        <v>183</v>
      </c>
      <c r="E65" s="63">
        <v>308633</v>
      </c>
      <c r="F65" s="33">
        <v>423985</v>
      </c>
      <c r="G65" s="21">
        <f t="shared" si="5"/>
        <v>25468</v>
      </c>
      <c r="H65" s="22">
        <v>0</v>
      </c>
      <c r="I65" s="34">
        <v>2011</v>
      </c>
      <c r="J65" s="22">
        <v>0</v>
      </c>
      <c r="K65" s="22">
        <v>0</v>
      </c>
      <c r="L65" s="22">
        <v>0</v>
      </c>
      <c r="M65" s="34">
        <v>2707</v>
      </c>
      <c r="N65" s="22">
        <v>0</v>
      </c>
      <c r="O65" s="34">
        <v>0</v>
      </c>
      <c r="P65" s="22">
        <v>2396</v>
      </c>
      <c r="Q65" s="22">
        <v>3450</v>
      </c>
      <c r="R65" s="23">
        <v>2400</v>
      </c>
      <c r="S65" s="42">
        <v>8228</v>
      </c>
      <c r="T65" s="42">
        <v>3076</v>
      </c>
      <c r="U65" s="48">
        <v>1200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1566</v>
      </c>
      <c r="AC65" s="28">
        <f t="shared" si="6"/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4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55</v>
      </c>
      <c r="B66" s="36" t="s">
        <v>184</v>
      </c>
      <c r="C66" s="61" t="s">
        <v>42</v>
      </c>
      <c r="D66" s="62" t="s">
        <v>185</v>
      </c>
      <c r="E66" s="63">
        <v>308641</v>
      </c>
      <c r="F66" s="33">
        <v>4227834</v>
      </c>
      <c r="G66" s="21">
        <f t="shared" si="5"/>
        <v>678590</v>
      </c>
      <c r="H66" s="22">
        <v>5470</v>
      </c>
      <c r="I66" s="34">
        <v>20612</v>
      </c>
      <c r="J66" s="22">
        <v>150</v>
      </c>
      <c r="K66" s="22">
        <v>0</v>
      </c>
      <c r="L66" s="22">
        <v>0</v>
      </c>
      <c r="M66" s="34">
        <v>28633</v>
      </c>
      <c r="N66" s="22">
        <v>0</v>
      </c>
      <c r="O66" s="34">
        <v>0</v>
      </c>
      <c r="P66" s="22">
        <v>30740</v>
      </c>
      <c r="Q66" s="22">
        <v>16950</v>
      </c>
      <c r="R66" s="23">
        <v>9400</v>
      </c>
      <c r="S66" s="42">
        <v>119496</v>
      </c>
      <c r="T66" s="42">
        <v>431689</v>
      </c>
      <c r="U66" s="48">
        <v>15450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105489</v>
      </c>
      <c r="AC66" s="28">
        <f t="shared" si="6"/>
        <v>9489</v>
      </c>
      <c r="AD66" s="29">
        <v>0</v>
      </c>
      <c r="AE66" s="29">
        <v>2039</v>
      </c>
      <c r="AF66" s="29">
        <v>0</v>
      </c>
      <c r="AG66" s="29">
        <v>0</v>
      </c>
      <c r="AH66" s="29">
        <v>0</v>
      </c>
      <c r="AI66" s="29">
        <v>0</v>
      </c>
      <c r="AJ66" s="29">
        <v>3398</v>
      </c>
      <c r="AK66" s="29">
        <v>0</v>
      </c>
      <c r="AL66" s="29">
        <v>0</v>
      </c>
      <c r="AM66" s="43">
        <v>0</v>
      </c>
      <c r="AN66" s="51">
        <v>0</v>
      </c>
      <c r="AO66" s="51">
        <v>4052</v>
      </c>
      <c r="AP66" s="43">
        <v>0</v>
      </c>
      <c r="AQ66" s="30">
        <f t="shared" si="4"/>
        <v>18733</v>
      </c>
      <c r="AR66" s="31">
        <v>0</v>
      </c>
      <c r="AS66" s="41">
        <v>18733</v>
      </c>
      <c r="AT66" s="32">
        <v>0</v>
      </c>
      <c r="AU66" s="47">
        <v>1346</v>
      </c>
    </row>
    <row r="67" spans="1:47" s="58" customFormat="1" x14ac:dyDescent="0.25">
      <c r="A67" s="60" t="s">
        <v>55</v>
      </c>
      <c r="B67" s="36" t="s">
        <v>186</v>
      </c>
      <c r="C67" s="61" t="s">
        <v>42</v>
      </c>
      <c r="D67" s="62" t="s">
        <v>187</v>
      </c>
      <c r="E67" s="63">
        <v>308650</v>
      </c>
      <c r="F67" s="33">
        <v>1224882</v>
      </c>
      <c r="G67" s="21">
        <f t="shared" si="5"/>
        <v>139584</v>
      </c>
      <c r="H67" s="22">
        <v>0</v>
      </c>
      <c r="I67" s="34">
        <v>1316</v>
      </c>
      <c r="J67" s="22">
        <v>0</v>
      </c>
      <c r="K67" s="22">
        <v>0</v>
      </c>
      <c r="L67" s="22">
        <v>0</v>
      </c>
      <c r="M67" s="34">
        <v>5370</v>
      </c>
      <c r="N67" s="22">
        <v>0</v>
      </c>
      <c r="O67" s="34">
        <v>0</v>
      </c>
      <c r="P67" s="22">
        <v>8886</v>
      </c>
      <c r="Q67" s="22">
        <v>7050</v>
      </c>
      <c r="R67" s="23">
        <v>2300</v>
      </c>
      <c r="S67" s="42">
        <v>15256</v>
      </c>
      <c r="T67" s="42">
        <v>96006</v>
      </c>
      <c r="U67" s="48">
        <v>3400</v>
      </c>
      <c r="V67" s="35">
        <f t="shared" si="7"/>
        <v>90000</v>
      </c>
      <c r="W67" s="24">
        <v>0</v>
      </c>
      <c r="X67" s="25">
        <v>90000</v>
      </c>
      <c r="Y67" s="26">
        <v>0</v>
      </c>
      <c r="Z67" s="49">
        <v>0</v>
      </c>
      <c r="AA67" s="45">
        <v>0</v>
      </c>
      <c r="AB67" s="27">
        <v>36733</v>
      </c>
      <c r="AC67" s="28">
        <f t="shared" si="6"/>
        <v>18</v>
      </c>
      <c r="AD67" s="29">
        <v>0</v>
      </c>
      <c r="AE67" s="29">
        <v>18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4"/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s="58" customFormat="1" x14ac:dyDescent="0.25">
      <c r="A68" s="60" t="s">
        <v>55</v>
      </c>
      <c r="B68" s="36" t="s">
        <v>188</v>
      </c>
      <c r="C68" s="61" t="s">
        <v>42</v>
      </c>
      <c r="D68" s="62" t="s">
        <v>189</v>
      </c>
      <c r="E68" s="63">
        <v>308668</v>
      </c>
      <c r="F68" s="33">
        <v>884775</v>
      </c>
      <c r="G68" s="21">
        <f t="shared" si="5"/>
        <v>185442</v>
      </c>
      <c r="H68" s="22">
        <v>609</v>
      </c>
      <c r="I68" s="34">
        <v>321</v>
      </c>
      <c r="J68" s="22">
        <v>0</v>
      </c>
      <c r="K68" s="22">
        <v>100493</v>
      </c>
      <c r="L68" s="22">
        <v>0</v>
      </c>
      <c r="M68" s="34">
        <v>4378</v>
      </c>
      <c r="N68" s="22">
        <v>0</v>
      </c>
      <c r="O68" s="34">
        <v>0</v>
      </c>
      <c r="P68" s="22">
        <v>4976</v>
      </c>
      <c r="Q68" s="22">
        <v>2700</v>
      </c>
      <c r="R68" s="23">
        <v>1500</v>
      </c>
      <c r="S68" s="42">
        <v>3618</v>
      </c>
      <c r="T68" s="42">
        <v>63347</v>
      </c>
      <c r="U68" s="48">
        <v>3500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2792</v>
      </c>
      <c r="AC68" s="28">
        <f t="shared" si="6"/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4"/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s="58" customFormat="1" x14ac:dyDescent="0.25">
      <c r="A69" s="60" t="s">
        <v>55</v>
      </c>
      <c r="B69" s="36" t="s">
        <v>190</v>
      </c>
      <c r="C69" s="61" t="s">
        <v>42</v>
      </c>
      <c r="D69" s="62" t="s">
        <v>191</v>
      </c>
      <c r="E69" s="63">
        <v>308676</v>
      </c>
      <c r="F69" s="33">
        <v>4810520</v>
      </c>
      <c r="G69" s="21">
        <f t="shared" si="5"/>
        <v>687833</v>
      </c>
      <c r="H69" s="22">
        <v>27608</v>
      </c>
      <c r="I69" s="34">
        <v>17829</v>
      </c>
      <c r="J69" s="22">
        <v>450</v>
      </c>
      <c r="K69" s="22">
        <v>100000</v>
      </c>
      <c r="L69" s="22">
        <v>0</v>
      </c>
      <c r="M69" s="34">
        <v>31378</v>
      </c>
      <c r="N69" s="22">
        <v>0</v>
      </c>
      <c r="O69" s="34">
        <v>0</v>
      </c>
      <c r="P69" s="22">
        <v>30952</v>
      </c>
      <c r="Q69" s="22">
        <v>15750</v>
      </c>
      <c r="R69" s="23">
        <v>4700</v>
      </c>
      <c r="S69" s="42">
        <v>55829</v>
      </c>
      <c r="T69" s="42">
        <v>386987</v>
      </c>
      <c r="U69" s="48">
        <v>16350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13764</v>
      </c>
      <c r="AC69" s="28">
        <f t="shared" si="6"/>
        <v>3809</v>
      </c>
      <c r="AD69" s="29">
        <v>0</v>
      </c>
      <c r="AE69" s="29">
        <v>1019</v>
      </c>
      <c r="AF69" s="29">
        <v>0</v>
      </c>
      <c r="AG69" s="29">
        <v>0</v>
      </c>
      <c r="AH69" s="29">
        <v>0</v>
      </c>
      <c r="AI69" s="29">
        <v>0</v>
      </c>
      <c r="AJ69" s="29">
        <v>2790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4"/>
        <v>0</v>
      </c>
      <c r="AR69" s="31">
        <v>0</v>
      </c>
      <c r="AS69" s="41">
        <v>0</v>
      </c>
      <c r="AT69" s="32">
        <v>0</v>
      </c>
      <c r="AU69" s="47">
        <v>3218</v>
      </c>
    </row>
    <row r="70" spans="1:47" s="58" customFormat="1" x14ac:dyDescent="0.25">
      <c r="A70" s="60" t="s">
        <v>55</v>
      </c>
      <c r="B70" s="36" t="s">
        <v>192</v>
      </c>
      <c r="C70" s="61" t="s">
        <v>42</v>
      </c>
      <c r="D70" s="62" t="s">
        <v>193</v>
      </c>
      <c r="E70" s="63">
        <v>308692</v>
      </c>
      <c r="F70" s="33">
        <v>98729</v>
      </c>
      <c r="G70" s="21">
        <f t="shared" si="5"/>
        <v>9791</v>
      </c>
      <c r="H70" s="22">
        <v>0</v>
      </c>
      <c r="I70" s="34">
        <v>0</v>
      </c>
      <c r="J70" s="22">
        <v>0</v>
      </c>
      <c r="K70" s="22">
        <v>0</v>
      </c>
      <c r="L70" s="22">
        <v>0</v>
      </c>
      <c r="M70" s="34">
        <v>0</v>
      </c>
      <c r="N70" s="22">
        <v>0</v>
      </c>
      <c r="O70" s="34">
        <v>0</v>
      </c>
      <c r="P70" s="22">
        <v>0</v>
      </c>
      <c r="Q70" s="22">
        <v>0</v>
      </c>
      <c r="R70" s="23">
        <v>0</v>
      </c>
      <c r="S70" s="42">
        <v>388</v>
      </c>
      <c r="T70" s="42">
        <v>8003</v>
      </c>
      <c r="U70" s="48">
        <v>1400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0</v>
      </c>
      <c r="AC70" s="28">
        <f t="shared" si="6"/>
        <v>740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740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4"/>
        <v>0</v>
      </c>
      <c r="AR70" s="31">
        <v>0</v>
      </c>
      <c r="AS70" s="41">
        <v>0</v>
      </c>
      <c r="AT70" s="32">
        <v>0</v>
      </c>
      <c r="AU70" s="47">
        <v>0</v>
      </c>
    </row>
    <row r="71" spans="1:47" s="58" customFormat="1" x14ac:dyDescent="0.25">
      <c r="A71" s="60" t="s">
        <v>55</v>
      </c>
      <c r="B71" s="36" t="s">
        <v>194</v>
      </c>
      <c r="C71" s="61" t="s">
        <v>42</v>
      </c>
      <c r="D71" s="62" t="s">
        <v>195</v>
      </c>
      <c r="E71" s="63">
        <v>308706</v>
      </c>
      <c r="F71" s="33">
        <v>258192</v>
      </c>
      <c r="G71" s="21">
        <f t="shared" si="5"/>
        <v>6438</v>
      </c>
      <c r="H71" s="22">
        <v>0</v>
      </c>
      <c r="I71" s="34">
        <v>0</v>
      </c>
      <c r="J71" s="22">
        <v>0</v>
      </c>
      <c r="K71" s="22">
        <v>0</v>
      </c>
      <c r="L71" s="22">
        <v>0</v>
      </c>
      <c r="M71" s="34">
        <v>870</v>
      </c>
      <c r="N71" s="22">
        <v>0</v>
      </c>
      <c r="O71" s="34">
        <v>0</v>
      </c>
      <c r="P71" s="22">
        <v>728</v>
      </c>
      <c r="Q71" s="22">
        <v>0</v>
      </c>
      <c r="R71" s="23">
        <v>0</v>
      </c>
      <c r="S71" s="42">
        <v>2965</v>
      </c>
      <c r="T71" s="42">
        <v>75</v>
      </c>
      <c r="U71" s="48">
        <v>1800</v>
      </c>
      <c r="V71" s="35">
        <f t="shared" si="7"/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495</v>
      </c>
      <c r="AC71" s="28">
        <f t="shared" si="6"/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4"/>
        <v>0</v>
      </c>
      <c r="AR71" s="31">
        <v>0</v>
      </c>
      <c r="AS71" s="41">
        <v>0</v>
      </c>
      <c r="AT71" s="32">
        <v>0</v>
      </c>
      <c r="AU71" s="47">
        <v>0</v>
      </c>
    </row>
    <row r="72" spans="1:47" s="58" customFormat="1" x14ac:dyDescent="0.25">
      <c r="A72" s="60" t="s">
        <v>55</v>
      </c>
      <c r="B72" s="36" t="s">
        <v>196</v>
      </c>
      <c r="C72" s="61" t="s">
        <v>42</v>
      </c>
      <c r="D72" s="62" t="s">
        <v>197</v>
      </c>
      <c r="E72" s="63">
        <v>306525</v>
      </c>
      <c r="F72" s="33">
        <v>10737410</v>
      </c>
      <c r="G72" s="21">
        <f t="shared" si="5"/>
        <v>1272065</v>
      </c>
      <c r="H72" s="22">
        <v>33132</v>
      </c>
      <c r="I72" s="34">
        <v>31320</v>
      </c>
      <c r="J72" s="22">
        <v>3150</v>
      </c>
      <c r="K72" s="22">
        <v>60000</v>
      </c>
      <c r="L72" s="22">
        <v>2000</v>
      </c>
      <c r="M72" s="34">
        <v>76276</v>
      </c>
      <c r="N72" s="22">
        <v>0</v>
      </c>
      <c r="O72" s="34">
        <v>0</v>
      </c>
      <c r="P72" s="22">
        <v>92197</v>
      </c>
      <c r="Q72" s="22">
        <v>25500</v>
      </c>
      <c r="R72" s="23">
        <v>22900</v>
      </c>
      <c r="S72" s="42">
        <v>118741</v>
      </c>
      <c r="T72" s="42">
        <v>764749</v>
      </c>
      <c r="U72" s="48">
        <v>42100</v>
      </c>
      <c r="V72" s="35">
        <f t="shared" si="7"/>
        <v>165000</v>
      </c>
      <c r="W72" s="24">
        <v>0</v>
      </c>
      <c r="X72" s="25">
        <v>165000</v>
      </c>
      <c r="Y72" s="26">
        <v>0</v>
      </c>
      <c r="Z72" s="49">
        <v>0</v>
      </c>
      <c r="AA72" s="45">
        <v>0</v>
      </c>
      <c r="AB72" s="27">
        <v>30363</v>
      </c>
      <c r="AC72" s="28">
        <f t="shared" si="6"/>
        <v>2455</v>
      </c>
      <c r="AD72" s="29">
        <v>0</v>
      </c>
      <c r="AE72" s="29">
        <v>2455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f t="shared" si="4"/>
        <v>0</v>
      </c>
      <c r="AR72" s="31">
        <v>0</v>
      </c>
      <c r="AS72" s="41">
        <v>0</v>
      </c>
      <c r="AT72" s="32">
        <v>0</v>
      </c>
      <c r="AU72" s="47">
        <v>3901</v>
      </c>
    </row>
    <row r="73" spans="1:47" s="58" customFormat="1" x14ac:dyDescent="0.25">
      <c r="A73" s="60" t="s">
        <v>55</v>
      </c>
      <c r="B73" s="36" t="s">
        <v>198</v>
      </c>
      <c r="C73" s="61" t="s">
        <v>42</v>
      </c>
      <c r="D73" s="62" t="s">
        <v>199</v>
      </c>
      <c r="E73" s="63">
        <v>306363</v>
      </c>
      <c r="F73" s="33">
        <v>118622</v>
      </c>
      <c r="G73" s="21">
        <f t="shared" si="5"/>
        <v>1546</v>
      </c>
      <c r="H73" s="22">
        <v>0</v>
      </c>
      <c r="I73" s="34">
        <v>0</v>
      </c>
      <c r="J73" s="22">
        <v>0</v>
      </c>
      <c r="K73" s="22">
        <v>0</v>
      </c>
      <c r="L73" s="22">
        <v>0</v>
      </c>
      <c r="M73" s="34">
        <v>250</v>
      </c>
      <c r="N73" s="22">
        <v>0</v>
      </c>
      <c r="O73" s="34">
        <v>0</v>
      </c>
      <c r="P73" s="22">
        <v>232</v>
      </c>
      <c r="Q73" s="22">
        <v>0</v>
      </c>
      <c r="R73" s="23">
        <v>0</v>
      </c>
      <c r="S73" s="42">
        <v>264</v>
      </c>
      <c r="T73" s="42">
        <v>0</v>
      </c>
      <c r="U73" s="48">
        <v>800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120</v>
      </c>
      <c r="AC73" s="28">
        <f t="shared" si="6"/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4"/>
        <v>0</v>
      </c>
      <c r="AR73" s="31">
        <v>0</v>
      </c>
      <c r="AS73" s="41">
        <v>0</v>
      </c>
      <c r="AT73" s="32">
        <v>0</v>
      </c>
      <c r="AU73" s="47">
        <v>0</v>
      </c>
    </row>
    <row r="74" spans="1:47" s="58" customFormat="1" x14ac:dyDescent="0.25">
      <c r="A74" s="60" t="s">
        <v>55</v>
      </c>
      <c r="B74" s="36" t="s">
        <v>200</v>
      </c>
      <c r="C74" s="61" t="s">
        <v>42</v>
      </c>
      <c r="D74" s="62" t="s">
        <v>201</v>
      </c>
      <c r="E74" s="63">
        <v>306371</v>
      </c>
      <c r="F74" s="33">
        <v>63651</v>
      </c>
      <c r="G74" s="21">
        <f t="shared" si="5"/>
        <v>874</v>
      </c>
      <c r="H74" s="22">
        <v>0</v>
      </c>
      <c r="I74" s="34">
        <v>0</v>
      </c>
      <c r="J74" s="22">
        <v>0</v>
      </c>
      <c r="K74" s="22">
        <v>0</v>
      </c>
      <c r="L74" s="22">
        <v>0</v>
      </c>
      <c r="M74" s="34">
        <v>0</v>
      </c>
      <c r="N74" s="22">
        <v>0</v>
      </c>
      <c r="O74" s="34">
        <v>0</v>
      </c>
      <c r="P74" s="22">
        <v>0</v>
      </c>
      <c r="Q74" s="22">
        <v>0</v>
      </c>
      <c r="R74" s="23">
        <v>0</v>
      </c>
      <c r="S74" s="42">
        <v>224</v>
      </c>
      <c r="T74" s="42">
        <v>0</v>
      </c>
      <c r="U74" s="48">
        <v>650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0</v>
      </c>
      <c r="AC74" s="28">
        <f t="shared" si="6"/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4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s="58" customFormat="1" x14ac:dyDescent="0.25">
      <c r="A75" s="60" t="s">
        <v>55</v>
      </c>
      <c r="B75" s="36" t="s">
        <v>202</v>
      </c>
      <c r="C75" s="61" t="s">
        <v>42</v>
      </c>
      <c r="D75" s="62" t="s">
        <v>53</v>
      </c>
      <c r="E75" s="63">
        <v>306380</v>
      </c>
      <c r="F75" s="33">
        <v>67856</v>
      </c>
      <c r="G75" s="21">
        <f t="shared" si="5"/>
        <v>200</v>
      </c>
      <c r="H75" s="22">
        <v>0</v>
      </c>
      <c r="I75" s="34">
        <v>0</v>
      </c>
      <c r="J75" s="22">
        <v>0</v>
      </c>
      <c r="K75" s="22">
        <v>0</v>
      </c>
      <c r="L75" s="22">
        <v>0</v>
      </c>
      <c r="M75" s="34">
        <v>0</v>
      </c>
      <c r="N75" s="22">
        <v>0</v>
      </c>
      <c r="O75" s="34">
        <v>0</v>
      </c>
      <c r="P75" s="22">
        <v>0</v>
      </c>
      <c r="Q75" s="22">
        <v>0</v>
      </c>
      <c r="R75" s="23">
        <v>0</v>
      </c>
      <c r="S75" s="42">
        <v>0</v>
      </c>
      <c r="T75" s="42">
        <v>0</v>
      </c>
      <c r="U75" s="48">
        <v>200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0</v>
      </c>
      <c r="AC75" s="28">
        <f t="shared" si="6"/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4"/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s="58" customFormat="1" x14ac:dyDescent="0.25">
      <c r="A76" s="60" t="s">
        <v>55</v>
      </c>
      <c r="B76" s="36" t="s">
        <v>203</v>
      </c>
      <c r="C76" s="61" t="s">
        <v>42</v>
      </c>
      <c r="D76" s="62" t="s">
        <v>204</v>
      </c>
      <c r="E76" s="63">
        <v>306398</v>
      </c>
      <c r="F76" s="33">
        <v>668925</v>
      </c>
      <c r="G76" s="21">
        <f t="shared" si="5"/>
        <v>63416</v>
      </c>
      <c r="H76" s="22">
        <v>0</v>
      </c>
      <c r="I76" s="34">
        <v>3080</v>
      </c>
      <c r="J76" s="22">
        <v>0</v>
      </c>
      <c r="K76" s="22">
        <v>0</v>
      </c>
      <c r="L76" s="22">
        <v>2000</v>
      </c>
      <c r="M76" s="34">
        <v>3763</v>
      </c>
      <c r="N76" s="22">
        <v>0</v>
      </c>
      <c r="O76" s="34">
        <v>0</v>
      </c>
      <c r="P76" s="22">
        <v>4618</v>
      </c>
      <c r="Q76" s="22">
        <v>2700</v>
      </c>
      <c r="R76" s="23">
        <v>2000</v>
      </c>
      <c r="S76" s="42">
        <v>4133</v>
      </c>
      <c r="T76" s="42">
        <v>39522</v>
      </c>
      <c r="U76" s="48">
        <v>1600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2700</v>
      </c>
      <c r="AC76" s="28">
        <f t="shared" si="6"/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4"/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s="58" customFormat="1" x14ac:dyDescent="0.25">
      <c r="A77" s="60" t="s">
        <v>55</v>
      </c>
      <c r="B77" s="36" t="s">
        <v>205</v>
      </c>
      <c r="C77" s="61" t="s">
        <v>42</v>
      </c>
      <c r="D77" s="62" t="s">
        <v>206</v>
      </c>
      <c r="E77" s="63">
        <v>306401</v>
      </c>
      <c r="F77" s="33">
        <v>155167</v>
      </c>
      <c r="G77" s="21">
        <f t="shared" si="5"/>
        <v>1602</v>
      </c>
      <c r="H77" s="22">
        <v>0</v>
      </c>
      <c r="I77" s="34">
        <v>0</v>
      </c>
      <c r="J77" s="22">
        <v>0</v>
      </c>
      <c r="K77" s="22">
        <v>0</v>
      </c>
      <c r="L77" s="22">
        <v>0</v>
      </c>
      <c r="M77" s="34">
        <v>0</v>
      </c>
      <c r="N77" s="22">
        <v>0</v>
      </c>
      <c r="O77" s="34">
        <v>0</v>
      </c>
      <c r="P77" s="22">
        <v>0</v>
      </c>
      <c r="Q77" s="22">
        <v>0</v>
      </c>
      <c r="R77" s="23">
        <v>0</v>
      </c>
      <c r="S77" s="42">
        <v>909</v>
      </c>
      <c r="T77" s="42">
        <v>0</v>
      </c>
      <c r="U77" s="48">
        <v>693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0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4"/>
        <v>0</v>
      </c>
      <c r="AR77" s="31">
        <v>0</v>
      </c>
      <c r="AS77" s="41">
        <v>0</v>
      </c>
      <c r="AT77" s="32">
        <v>0</v>
      </c>
      <c r="AU77" s="47">
        <v>0</v>
      </c>
    </row>
    <row r="78" spans="1:47" s="58" customFormat="1" x14ac:dyDescent="0.25">
      <c r="A78" s="60" t="s">
        <v>55</v>
      </c>
      <c r="B78" s="36" t="s">
        <v>207</v>
      </c>
      <c r="C78" s="61" t="s">
        <v>42</v>
      </c>
      <c r="D78" s="62" t="s">
        <v>208</v>
      </c>
      <c r="E78" s="63">
        <v>306410</v>
      </c>
      <c r="F78" s="33">
        <v>554434</v>
      </c>
      <c r="G78" s="21">
        <f t="shared" si="5"/>
        <v>55270</v>
      </c>
      <c r="H78" s="22">
        <v>3566</v>
      </c>
      <c r="I78" s="34">
        <v>5026</v>
      </c>
      <c r="J78" s="22">
        <v>0</v>
      </c>
      <c r="K78" s="22">
        <v>0</v>
      </c>
      <c r="L78" s="22">
        <v>0</v>
      </c>
      <c r="M78" s="34">
        <v>3123</v>
      </c>
      <c r="N78" s="22">
        <v>0</v>
      </c>
      <c r="O78" s="34">
        <v>0</v>
      </c>
      <c r="P78" s="22">
        <v>3859</v>
      </c>
      <c r="Q78" s="22">
        <v>1800</v>
      </c>
      <c r="R78" s="23">
        <v>1400</v>
      </c>
      <c r="S78" s="42">
        <v>1794</v>
      </c>
      <c r="T78" s="42">
        <v>33902</v>
      </c>
      <c r="U78" s="48">
        <v>800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4860</v>
      </c>
      <c r="AC78" s="28">
        <f t="shared" si="6"/>
        <v>1261</v>
      </c>
      <c r="AD78" s="29">
        <v>0</v>
      </c>
      <c r="AE78" s="29">
        <v>67</v>
      </c>
      <c r="AF78" s="29">
        <v>0</v>
      </c>
      <c r="AG78" s="29">
        <v>0</v>
      </c>
      <c r="AH78" s="29">
        <v>0</v>
      </c>
      <c r="AI78" s="29">
        <v>0</v>
      </c>
      <c r="AJ78" s="29">
        <v>1194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4"/>
        <v>0</v>
      </c>
      <c r="AR78" s="31">
        <v>0</v>
      </c>
      <c r="AS78" s="41">
        <v>0</v>
      </c>
      <c r="AT78" s="32">
        <v>0</v>
      </c>
      <c r="AU78" s="47">
        <v>720</v>
      </c>
    </row>
    <row r="79" spans="1:47" s="58" customFormat="1" x14ac:dyDescent="0.25">
      <c r="A79" s="60" t="s">
        <v>55</v>
      </c>
      <c r="B79" s="36" t="s">
        <v>209</v>
      </c>
      <c r="C79" s="61" t="s">
        <v>42</v>
      </c>
      <c r="D79" s="62" t="s">
        <v>210</v>
      </c>
      <c r="E79" s="63">
        <v>306436</v>
      </c>
      <c r="F79" s="33">
        <v>1562086</v>
      </c>
      <c r="G79" s="21">
        <f t="shared" si="5"/>
        <v>204638</v>
      </c>
      <c r="H79" s="22">
        <v>0</v>
      </c>
      <c r="I79" s="34">
        <v>656</v>
      </c>
      <c r="J79" s="22">
        <v>0</v>
      </c>
      <c r="K79" s="22">
        <v>0</v>
      </c>
      <c r="L79" s="22">
        <v>0</v>
      </c>
      <c r="M79" s="34">
        <v>8263</v>
      </c>
      <c r="N79" s="22">
        <v>0</v>
      </c>
      <c r="O79" s="34">
        <v>0</v>
      </c>
      <c r="P79" s="22">
        <v>8702</v>
      </c>
      <c r="Q79" s="22">
        <v>4950</v>
      </c>
      <c r="R79" s="23">
        <v>5400</v>
      </c>
      <c r="S79" s="42">
        <v>3966</v>
      </c>
      <c r="T79" s="42">
        <v>168051</v>
      </c>
      <c r="U79" s="48">
        <v>4650</v>
      </c>
      <c r="V79" s="35">
        <f t="shared" si="7"/>
        <v>31441</v>
      </c>
      <c r="W79" s="24">
        <v>0</v>
      </c>
      <c r="X79" s="25">
        <v>31441</v>
      </c>
      <c r="Y79" s="26">
        <v>0</v>
      </c>
      <c r="Z79" s="49">
        <v>0</v>
      </c>
      <c r="AA79" s="45">
        <v>0</v>
      </c>
      <c r="AB79" s="27">
        <v>4952</v>
      </c>
      <c r="AC79" s="28">
        <f t="shared" si="6"/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4"/>
        <v>0</v>
      </c>
      <c r="AR79" s="31">
        <v>0</v>
      </c>
      <c r="AS79" s="41">
        <v>0</v>
      </c>
      <c r="AT79" s="32">
        <v>0</v>
      </c>
      <c r="AU79" s="47">
        <v>0</v>
      </c>
    </row>
    <row r="80" spans="1:47" s="58" customFormat="1" x14ac:dyDescent="0.25">
      <c r="A80" s="60" t="s">
        <v>55</v>
      </c>
      <c r="B80" s="36" t="s">
        <v>211</v>
      </c>
      <c r="C80" s="61" t="s">
        <v>42</v>
      </c>
      <c r="D80" s="62" t="s">
        <v>212</v>
      </c>
      <c r="E80" s="63">
        <v>306444</v>
      </c>
      <c r="F80" s="33">
        <v>439816</v>
      </c>
      <c r="G80" s="21">
        <f t="shared" si="5"/>
        <v>49266</v>
      </c>
      <c r="H80" s="22">
        <v>0</v>
      </c>
      <c r="I80" s="34">
        <v>0</v>
      </c>
      <c r="J80" s="22">
        <v>0</v>
      </c>
      <c r="K80" s="22">
        <v>0</v>
      </c>
      <c r="L80" s="22">
        <v>0</v>
      </c>
      <c r="M80" s="34">
        <v>2240</v>
      </c>
      <c r="N80" s="22">
        <v>0</v>
      </c>
      <c r="O80" s="34">
        <v>0</v>
      </c>
      <c r="P80" s="22">
        <v>1929</v>
      </c>
      <c r="Q80" s="22">
        <v>600</v>
      </c>
      <c r="R80" s="23">
        <v>0</v>
      </c>
      <c r="S80" s="42">
        <v>1632</v>
      </c>
      <c r="T80" s="42">
        <v>41265</v>
      </c>
      <c r="U80" s="48">
        <v>1600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1396</v>
      </c>
      <c r="AC80" s="28">
        <f t="shared" si="6"/>
        <v>4626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4626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4"/>
        <v>0</v>
      </c>
      <c r="AR80" s="31">
        <v>0</v>
      </c>
      <c r="AS80" s="41">
        <v>0</v>
      </c>
      <c r="AT80" s="32">
        <v>0</v>
      </c>
      <c r="AU80" s="47">
        <v>564</v>
      </c>
    </row>
    <row r="81" spans="1:47" s="58" customFormat="1" x14ac:dyDescent="0.25">
      <c r="A81" s="60" t="s">
        <v>55</v>
      </c>
      <c r="B81" s="36" t="s">
        <v>213</v>
      </c>
      <c r="C81" s="61" t="s">
        <v>42</v>
      </c>
      <c r="D81" s="62" t="s">
        <v>214</v>
      </c>
      <c r="E81" s="63">
        <v>306452</v>
      </c>
      <c r="F81" s="33">
        <v>2481813</v>
      </c>
      <c r="G81" s="21">
        <f t="shared" si="5"/>
        <v>336836</v>
      </c>
      <c r="H81" s="22">
        <v>1667</v>
      </c>
      <c r="I81" s="34">
        <v>2945</v>
      </c>
      <c r="J81" s="22">
        <v>1050</v>
      </c>
      <c r="K81" s="22">
        <v>0</v>
      </c>
      <c r="L81" s="22">
        <v>0</v>
      </c>
      <c r="M81" s="34">
        <v>16762</v>
      </c>
      <c r="N81" s="22">
        <v>0</v>
      </c>
      <c r="O81" s="34">
        <v>0</v>
      </c>
      <c r="P81" s="22">
        <v>19329</v>
      </c>
      <c r="Q81" s="22">
        <v>5550</v>
      </c>
      <c r="R81" s="23">
        <v>2500</v>
      </c>
      <c r="S81" s="42">
        <v>21106</v>
      </c>
      <c r="T81" s="42">
        <v>257452</v>
      </c>
      <c r="U81" s="48">
        <v>8475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7694</v>
      </c>
      <c r="AC81" s="28">
        <f t="shared" si="6"/>
        <v>498</v>
      </c>
      <c r="AD81" s="29">
        <v>0</v>
      </c>
      <c r="AE81" s="29">
        <v>498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4"/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s="58" customFormat="1" x14ac:dyDescent="0.25">
      <c r="A82" s="60" t="s">
        <v>55</v>
      </c>
      <c r="B82" s="36" t="s">
        <v>215</v>
      </c>
      <c r="C82" s="61" t="s">
        <v>42</v>
      </c>
      <c r="D82" s="62" t="s">
        <v>216</v>
      </c>
      <c r="E82" s="63">
        <v>306461</v>
      </c>
      <c r="F82" s="33">
        <v>625601</v>
      </c>
      <c r="G82" s="21">
        <f t="shared" si="5"/>
        <v>92314</v>
      </c>
      <c r="H82" s="22">
        <v>4315</v>
      </c>
      <c r="I82" s="34">
        <v>0</v>
      </c>
      <c r="J82" s="22">
        <v>600</v>
      </c>
      <c r="K82" s="22">
        <v>0</v>
      </c>
      <c r="L82" s="22">
        <v>2000</v>
      </c>
      <c r="M82" s="34">
        <v>4262</v>
      </c>
      <c r="N82" s="22">
        <v>0</v>
      </c>
      <c r="O82" s="34">
        <v>0</v>
      </c>
      <c r="P82" s="22">
        <v>5500</v>
      </c>
      <c r="Q82" s="22">
        <v>3000</v>
      </c>
      <c r="R82" s="23">
        <v>0</v>
      </c>
      <c r="S82" s="42">
        <v>834</v>
      </c>
      <c r="T82" s="42">
        <v>71803</v>
      </c>
      <c r="U82" s="48">
        <v>0</v>
      </c>
      <c r="V82" s="35">
        <f t="shared" si="7"/>
        <v>157606</v>
      </c>
      <c r="W82" s="24">
        <v>0</v>
      </c>
      <c r="X82" s="25">
        <v>157606</v>
      </c>
      <c r="Y82" s="26">
        <v>0</v>
      </c>
      <c r="Z82" s="49">
        <v>0</v>
      </c>
      <c r="AA82" s="45">
        <v>0</v>
      </c>
      <c r="AB82" s="27">
        <v>9629</v>
      </c>
      <c r="AC82" s="28">
        <f t="shared" si="6"/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4"/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s="58" customFormat="1" x14ac:dyDescent="0.25">
      <c r="A83" s="60" t="s">
        <v>55</v>
      </c>
      <c r="B83" s="36" t="s">
        <v>217</v>
      </c>
      <c r="C83" s="61" t="s">
        <v>42</v>
      </c>
      <c r="D83" s="62" t="s">
        <v>218</v>
      </c>
      <c r="E83" s="63">
        <v>306479</v>
      </c>
      <c r="F83" s="33">
        <v>665272</v>
      </c>
      <c r="G83" s="21">
        <f t="shared" si="5"/>
        <v>43556</v>
      </c>
      <c r="H83" s="22">
        <v>2670</v>
      </c>
      <c r="I83" s="34">
        <v>0</v>
      </c>
      <c r="J83" s="22">
        <v>0</v>
      </c>
      <c r="K83" s="22">
        <v>0</v>
      </c>
      <c r="L83" s="22">
        <v>0</v>
      </c>
      <c r="M83" s="34">
        <v>3795</v>
      </c>
      <c r="N83" s="22">
        <v>0</v>
      </c>
      <c r="O83" s="34">
        <v>0</v>
      </c>
      <c r="P83" s="22">
        <v>3194</v>
      </c>
      <c r="Q83" s="22">
        <v>0</v>
      </c>
      <c r="R83" s="23">
        <v>2300</v>
      </c>
      <c r="S83" s="42">
        <v>2522</v>
      </c>
      <c r="T83" s="42">
        <v>26662</v>
      </c>
      <c r="U83" s="48">
        <v>2413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20214</v>
      </c>
      <c r="AC83" s="28">
        <f t="shared" si="6"/>
        <v>666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666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f t="shared" si="4"/>
        <v>0</v>
      </c>
      <c r="AR83" s="31">
        <v>0</v>
      </c>
      <c r="AS83" s="41">
        <v>0</v>
      </c>
      <c r="AT83" s="32">
        <v>0</v>
      </c>
      <c r="AU83" s="47">
        <v>0</v>
      </c>
    </row>
    <row r="84" spans="1:47" s="58" customFormat="1" x14ac:dyDescent="0.25">
      <c r="A84" s="60" t="s">
        <v>55</v>
      </c>
      <c r="B84" s="36" t="s">
        <v>219</v>
      </c>
      <c r="C84" s="61" t="s">
        <v>42</v>
      </c>
      <c r="D84" s="62" t="s">
        <v>220</v>
      </c>
      <c r="E84" s="63">
        <v>306487</v>
      </c>
      <c r="F84" s="33">
        <v>476740</v>
      </c>
      <c r="G84" s="21">
        <f t="shared" si="5"/>
        <v>60125</v>
      </c>
      <c r="H84" s="22">
        <v>0</v>
      </c>
      <c r="I84" s="34">
        <v>320</v>
      </c>
      <c r="J84" s="22">
        <v>0</v>
      </c>
      <c r="K84" s="22">
        <v>0</v>
      </c>
      <c r="L84" s="22">
        <v>0</v>
      </c>
      <c r="M84" s="34">
        <v>2317</v>
      </c>
      <c r="N84" s="22">
        <v>0</v>
      </c>
      <c r="O84" s="34">
        <v>0</v>
      </c>
      <c r="P84" s="22">
        <v>3141</v>
      </c>
      <c r="Q84" s="22">
        <v>6000</v>
      </c>
      <c r="R84" s="23">
        <v>3000</v>
      </c>
      <c r="S84" s="42">
        <v>1321</v>
      </c>
      <c r="T84" s="42">
        <v>42726</v>
      </c>
      <c r="U84" s="48">
        <v>1300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0</v>
      </c>
      <c r="AC84" s="28">
        <f t="shared" si="6"/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si="4"/>
        <v>0</v>
      </c>
      <c r="AR84" s="31">
        <v>0</v>
      </c>
      <c r="AS84" s="41">
        <v>0</v>
      </c>
      <c r="AT84" s="32">
        <v>0</v>
      </c>
      <c r="AU84" s="47">
        <v>0</v>
      </c>
    </row>
    <row r="85" spans="1:47" s="58" customFormat="1" x14ac:dyDescent="0.25">
      <c r="A85" s="60" t="s">
        <v>55</v>
      </c>
      <c r="B85" s="36" t="s">
        <v>221</v>
      </c>
      <c r="C85" s="61" t="s">
        <v>42</v>
      </c>
      <c r="D85" s="62" t="s">
        <v>222</v>
      </c>
      <c r="E85" s="63">
        <v>306495</v>
      </c>
      <c r="F85" s="33">
        <v>251718</v>
      </c>
      <c r="G85" s="21">
        <f t="shared" si="5"/>
        <v>10137</v>
      </c>
      <c r="H85" s="22">
        <v>0</v>
      </c>
      <c r="I85" s="34">
        <v>0</v>
      </c>
      <c r="J85" s="22">
        <v>0</v>
      </c>
      <c r="K85" s="22">
        <v>0</v>
      </c>
      <c r="L85" s="22">
        <v>0</v>
      </c>
      <c r="M85" s="34">
        <v>1024</v>
      </c>
      <c r="N85" s="22">
        <v>0</v>
      </c>
      <c r="O85" s="34">
        <v>0</v>
      </c>
      <c r="P85" s="22">
        <v>1581</v>
      </c>
      <c r="Q85" s="22">
        <v>0</v>
      </c>
      <c r="R85" s="23">
        <v>0</v>
      </c>
      <c r="S85" s="42">
        <v>992</v>
      </c>
      <c r="T85" s="42">
        <v>6090</v>
      </c>
      <c r="U85" s="48">
        <v>450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610</v>
      </c>
      <c r="AC85" s="28">
        <f t="shared" si="6"/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0</v>
      </c>
      <c r="AP85" s="43">
        <v>0</v>
      </c>
      <c r="AQ85" s="30">
        <f t="shared" si="4"/>
        <v>0</v>
      </c>
      <c r="AR85" s="31">
        <v>0</v>
      </c>
      <c r="AS85" s="41">
        <v>0</v>
      </c>
      <c r="AT85" s="32">
        <v>0</v>
      </c>
      <c r="AU85" s="47">
        <v>406</v>
      </c>
    </row>
    <row r="86" spans="1:47" s="58" customFormat="1" x14ac:dyDescent="0.25">
      <c r="A86" s="60" t="s">
        <v>55</v>
      </c>
      <c r="B86" s="36" t="s">
        <v>223</v>
      </c>
      <c r="C86" s="61" t="s">
        <v>42</v>
      </c>
      <c r="D86" s="62" t="s">
        <v>224</v>
      </c>
      <c r="E86" s="63">
        <v>306509</v>
      </c>
      <c r="F86" s="33">
        <v>57848</v>
      </c>
      <c r="G86" s="21">
        <f t="shared" si="5"/>
        <v>324</v>
      </c>
      <c r="H86" s="22">
        <v>0</v>
      </c>
      <c r="I86" s="34">
        <v>0</v>
      </c>
      <c r="J86" s="22">
        <v>0</v>
      </c>
      <c r="K86" s="22">
        <v>0</v>
      </c>
      <c r="L86" s="22">
        <v>0</v>
      </c>
      <c r="M86" s="34">
        <v>0</v>
      </c>
      <c r="N86" s="22">
        <v>0</v>
      </c>
      <c r="O86" s="34">
        <v>0</v>
      </c>
      <c r="P86" s="22">
        <v>0</v>
      </c>
      <c r="Q86" s="22">
        <v>0</v>
      </c>
      <c r="R86" s="23">
        <v>0</v>
      </c>
      <c r="S86" s="42">
        <v>324</v>
      </c>
      <c r="T86" s="42">
        <v>0</v>
      </c>
      <c r="U86" s="48">
        <v>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0</v>
      </c>
      <c r="AC86" s="28">
        <f t="shared" si="6"/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4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55</v>
      </c>
      <c r="B87" s="36" t="s">
        <v>225</v>
      </c>
      <c r="C87" s="61" t="s">
        <v>42</v>
      </c>
      <c r="D87" s="62" t="s">
        <v>226</v>
      </c>
      <c r="E87" s="63">
        <v>306517</v>
      </c>
      <c r="F87" s="33">
        <v>3389814</v>
      </c>
      <c r="G87" s="21">
        <f t="shared" si="5"/>
        <v>401004</v>
      </c>
      <c r="H87" s="22">
        <v>4407</v>
      </c>
      <c r="I87" s="34">
        <v>6460</v>
      </c>
      <c r="J87" s="22">
        <v>0</v>
      </c>
      <c r="K87" s="22">
        <v>0</v>
      </c>
      <c r="L87" s="22">
        <v>0</v>
      </c>
      <c r="M87" s="34">
        <v>20660</v>
      </c>
      <c r="N87" s="22">
        <v>0</v>
      </c>
      <c r="O87" s="34">
        <v>0</v>
      </c>
      <c r="P87" s="22">
        <v>24626</v>
      </c>
      <c r="Q87" s="22">
        <v>8100</v>
      </c>
      <c r="R87" s="23">
        <v>3100</v>
      </c>
      <c r="S87" s="42">
        <v>16763</v>
      </c>
      <c r="T87" s="42">
        <v>301688</v>
      </c>
      <c r="U87" s="48">
        <v>15200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23699</v>
      </c>
      <c r="AC87" s="28">
        <f t="shared" si="6"/>
        <v>466</v>
      </c>
      <c r="AD87" s="29">
        <v>0</v>
      </c>
      <c r="AE87" s="29">
        <v>466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4"/>
        <v>0</v>
      </c>
      <c r="AR87" s="31">
        <v>0</v>
      </c>
      <c r="AS87" s="41">
        <v>0</v>
      </c>
      <c r="AT87" s="32">
        <v>0</v>
      </c>
      <c r="AU87" s="47">
        <v>1410</v>
      </c>
    </row>
    <row r="88" spans="1:47" s="58" customFormat="1" x14ac:dyDescent="0.25">
      <c r="A88" s="60" t="s">
        <v>55</v>
      </c>
      <c r="B88" s="36" t="s">
        <v>227</v>
      </c>
      <c r="C88" s="61" t="s">
        <v>42</v>
      </c>
      <c r="D88" s="62" t="s">
        <v>228</v>
      </c>
      <c r="E88" s="63">
        <v>306533</v>
      </c>
      <c r="F88" s="33">
        <v>78033</v>
      </c>
      <c r="G88" s="21">
        <f t="shared" si="5"/>
        <v>1126</v>
      </c>
      <c r="H88" s="22">
        <v>0</v>
      </c>
      <c r="I88" s="34">
        <v>0</v>
      </c>
      <c r="J88" s="22">
        <v>0</v>
      </c>
      <c r="K88" s="22">
        <v>0</v>
      </c>
      <c r="L88" s="22">
        <v>0</v>
      </c>
      <c r="M88" s="34">
        <v>0</v>
      </c>
      <c r="N88" s="22">
        <v>0</v>
      </c>
      <c r="O88" s="34">
        <v>0</v>
      </c>
      <c r="P88" s="22">
        <v>0</v>
      </c>
      <c r="Q88" s="22">
        <v>0</v>
      </c>
      <c r="R88" s="23">
        <v>0</v>
      </c>
      <c r="S88" s="42">
        <v>576</v>
      </c>
      <c r="T88" s="42">
        <v>150</v>
      </c>
      <c r="U88" s="48">
        <v>400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0</v>
      </c>
      <c r="AC88" s="28">
        <f t="shared" si="6"/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4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s="58" customFormat="1" x14ac:dyDescent="0.25">
      <c r="A89" s="60" t="s">
        <v>55</v>
      </c>
      <c r="B89" s="36" t="s">
        <v>229</v>
      </c>
      <c r="C89" s="61" t="s">
        <v>42</v>
      </c>
      <c r="D89" s="62" t="s">
        <v>230</v>
      </c>
      <c r="E89" s="63">
        <v>306550</v>
      </c>
      <c r="F89" s="33">
        <v>1681182</v>
      </c>
      <c r="G89" s="21">
        <f t="shared" si="5"/>
        <v>162783</v>
      </c>
      <c r="H89" s="22">
        <v>1606</v>
      </c>
      <c r="I89" s="34">
        <v>7851</v>
      </c>
      <c r="J89" s="22">
        <v>0</v>
      </c>
      <c r="K89" s="22">
        <v>0</v>
      </c>
      <c r="L89" s="22">
        <v>0</v>
      </c>
      <c r="M89" s="34">
        <v>10803</v>
      </c>
      <c r="N89" s="22">
        <v>0</v>
      </c>
      <c r="O89" s="34">
        <v>0</v>
      </c>
      <c r="P89" s="22">
        <v>13629</v>
      </c>
      <c r="Q89" s="22">
        <v>5250</v>
      </c>
      <c r="R89" s="23">
        <v>4300</v>
      </c>
      <c r="S89" s="42">
        <v>9253</v>
      </c>
      <c r="T89" s="42">
        <v>104941</v>
      </c>
      <c r="U89" s="48">
        <v>5150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9332</v>
      </c>
      <c r="AC89" s="28">
        <f t="shared" si="6"/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4"/>
        <v>0</v>
      </c>
      <c r="AR89" s="31">
        <v>0</v>
      </c>
      <c r="AS89" s="41">
        <v>0</v>
      </c>
      <c r="AT89" s="32">
        <v>0</v>
      </c>
      <c r="AU89" s="47">
        <v>1786</v>
      </c>
    </row>
    <row r="90" spans="1:47" s="58" customFormat="1" x14ac:dyDescent="0.25">
      <c r="A90" s="60" t="s">
        <v>55</v>
      </c>
      <c r="B90" s="36" t="s">
        <v>231</v>
      </c>
      <c r="C90" s="61" t="s">
        <v>42</v>
      </c>
      <c r="D90" s="62" t="s">
        <v>232</v>
      </c>
      <c r="E90" s="63">
        <v>306568</v>
      </c>
      <c r="F90" s="33">
        <v>83300</v>
      </c>
      <c r="G90" s="21">
        <f t="shared" si="5"/>
        <v>1875</v>
      </c>
      <c r="H90" s="22">
        <v>0</v>
      </c>
      <c r="I90" s="34">
        <v>0</v>
      </c>
      <c r="J90" s="22">
        <v>0</v>
      </c>
      <c r="K90" s="22">
        <v>0</v>
      </c>
      <c r="L90" s="22">
        <v>0</v>
      </c>
      <c r="M90" s="34">
        <v>0</v>
      </c>
      <c r="N90" s="22">
        <v>0</v>
      </c>
      <c r="O90" s="34">
        <v>0</v>
      </c>
      <c r="P90" s="22">
        <v>0</v>
      </c>
      <c r="Q90" s="22">
        <v>0</v>
      </c>
      <c r="R90" s="23">
        <v>0</v>
      </c>
      <c r="S90" s="42">
        <v>825</v>
      </c>
      <c r="T90" s="42">
        <v>0</v>
      </c>
      <c r="U90" s="48">
        <v>1050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0</v>
      </c>
      <c r="AC90" s="28">
        <f t="shared" si="6"/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4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s="58" customFormat="1" x14ac:dyDescent="0.25">
      <c r="A91" s="60" t="s">
        <v>55</v>
      </c>
      <c r="B91" s="36" t="s">
        <v>233</v>
      </c>
      <c r="C91" s="61" t="s">
        <v>42</v>
      </c>
      <c r="D91" s="62" t="s">
        <v>234</v>
      </c>
      <c r="E91" s="63">
        <v>306576</v>
      </c>
      <c r="F91" s="33">
        <v>560631</v>
      </c>
      <c r="G91" s="21">
        <f t="shared" si="5"/>
        <v>50893</v>
      </c>
      <c r="H91" s="22">
        <v>0</v>
      </c>
      <c r="I91" s="34">
        <v>2667</v>
      </c>
      <c r="J91" s="22">
        <v>0</v>
      </c>
      <c r="K91" s="22">
        <v>0</v>
      </c>
      <c r="L91" s="22">
        <v>0</v>
      </c>
      <c r="M91" s="34">
        <v>2675</v>
      </c>
      <c r="N91" s="22">
        <v>0</v>
      </c>
      <c r="O91" s="34">
        <v>0</v>
      </c>
      <c r="P91" s="22">
        <v>3313</v>
      </c>
      <c r="Q91" s="22">
        <v>2550</v>
      </c>
      <c r="R91" s="23">
        <v>0</v>
      </c>
      <c r="S91" s="42">
        <v>1727</v>
      </c>
      <c r="T91" s="42">
        <v>36711</v>
      </c>
      <c r="U91" s="48">
        <v>1250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23711</v>
      </c>
      <c r="AC91" s="28">
        <f t="shared" si="6"/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4"/>
        <v>0</v>
      </c>
      <c r="AR91" s="31">
        <v>0</v>
      </c>
      <c r="AS91" s="41">
        <v>0</v>
      </c>
      <c r="AT91" s="32">
        <v>0</v>
      </c>
      <c r="AU91" s="47">
        <v>658</v>
      </c>
    </row>
    <row r="92" spans="1:47" s="58" customFormat="1" x14ac:dyDescent="0.25">
      <c r="A92" s="60" t="s">
        <v>55</v>
      </c>
      <c r="B92" s="36" t="s">
        <v>235</v>
      </c>
      <c r="C92" s="61" t="s">
        <v>42</v>
      </c>
      <c r="D92" s="62" t="s">
        <v>236</v>
      </c>
      <c r="E92" s="63">
        <v>306584</v>
      </c>
      <c r="F92" s="33">
        <v>430479</v>
      </c>
      <c r="G92" s="21">
        <f t="shared" si="5"/>
        <v>68298</v>
      </c>
      <c r="H92" s="22">
        <v>0</v>
      </c>
      <c r="I92" s="34">
        <v>0</v>
      </c>
      <c r="J92" s="22">
        <v>0</v>
      </c>
      <c r="K92" s="22">
        <v>5327</v>
      </c>
      <c r="L92" s="22">
        <v>0</v>
      </c>
      <c r="M92" s="34">
        <v>2029</v>
      </c>
      <c r="N92" s="22">
        <v>0</v>
      </c>
      <c r="O92" s="34">
        <v>0</v>
      </c>
      <c r="P92" s="22">
        <v>2914</v>
      </c>
      <c r="Q92" s="22">
        <v>0</v>
      </c>
      <c r="R92" s="23">
        <v>0</v>
      </c>
      <c r="S92" s="42">
        <v>1334</v>
      </c>
      <c r="T92" s="42">
        <v>55444</v>
      </c>
      <c r="U92" s="48">
        <v>1250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7336</v>
      </c>
      <c r="AC92" s="28">
        <f t="shared" si="6"/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4"/>
        <v>0</v>
      </c>
      <c r="AR92" s="31">
        <v>0</v>
      </c>
      <c r="AS92" s="41">
        <v>0</v>
      </c>
      <c r="AT92" s="32">
        <v>0</v>
      </c>
      <c r="AU92" s="47">
        <v>705</v>
      </c>
    </row>
    <row r="93" spans="1:47" s="58" customFormat="1" x14ac:dyDescent="0.25">
      <c r="A93" s="60" t="s">
        <v>55</v>
      </c>
      <c r="B93" s="36" t="s">
        <v>237</v>
      </c>
      <c r="C93" s="61" t="s">
        <v>42</v>
      </c>
      <c r="D93" s="62" t="s">
        <v>238</v>
      </c>
      <c r="E93" s="63">
        <v>306606</v>
      </c>
      <c r="F93" s="33">
        <v>1835533</v>
      </c>
      <c r="G93" s="21">
        <f t="shared" si="5"/>
        <v>153299</v>
      </c>
      <c r="H93" s="22">
        <v>1753</v>
      </c>
      <c r="I93" s="34">
        <v>1029</v>
      </c>
      <c r="J93" s="22">
        <v>150</v>
      </c>
      <c r="K93" s="22">
        <v>0</v>
      </c>
      <c r="L93" s="22">
        <v>2000</v>
      </c>
      <c r="M93" s="34">
        <v>12109</v>
      </c>
      <c r="N93" s="22">
        <v>0</v>
      </c>
      <c r="O93" s="34">
        <v>0</v>
      </c>
      <c r="P93" s="22">
        <v>13138</v>
      </c>
      <c r="Q93" s="22">
        <v>7800</v>
      </c>
      <c r="R93" s="23">
        <v>3000</v>
      </c>
      <c r="S93" s="42">
        <v>8112</v>
      </c>
      <c r="T93" s="42">
        <v>95808</v>
      </c>
      <c r="U93" s="48">
        <v>8400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5863</v>
      </c>
      <c r="AC93" s="28">
        <f t="shared" si="6"/>
        <v>63</v>
      </c>
      <c r="AD93" s="29">
        <v>0</v>
      </c>
      <c r="AE93" s="29">
        <v>63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0</v>
      </c>
      <c r="AP93" s="43">
        <v>0</v>
      </c>
      <c r="AQ93" s="30">
        <f t="shared" si="4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55</v>
      </c>
      <c r="B94" s="36" t="s">
        <v>239</v>
      </c>
      <c r="C94" s="61" t="s">
        <v>42</v>
      </c>
      <c r="D94" s="62" t="s">
        <v>240</v>
      </c>
      <c r="E94" s="63">
        <v>306622</v>
      </c>
      <c r="F94" s="33">
        <v>655746</v>
      </c>
      <c r="G94" s="21">
        <f t="shared" si="5"/>
        <v>50599</v>
      </c>
      <c r="H94" s="22">
        <v>0</v>
      </c>
      <c r="I94" s="34">
        <v>7375</v>
      </c>
      <c r="J94" s="22">
        <v>0</v>
      </c>
      <c r="K94" s="22">
        <v>0</v>
      </c>
      <c r="L94" s="22">
        <v>0</v>
      </c>
      <c r="M94" s="34">
        <v>3872</v>
      </c>
      <c r="N94" s="22">
        <v>0</v>
      </c>
      <c r="O94" s="34">
        <v>0</v>
      </c>
      <c r="P94" s="22">
        <v>4840</v>
      </c>
      <c r="Q94" s="22">
        <v>2700</v>
      </c>
      <c r="R94" s="23">
        <v>0</v>
      </c>
      <c r="S94" s="42">
        <v>1281</v>
      </c>
      <c r="T94" s="42">
        <v>30131</v>
      </c>
      <c r="U94" s="48">
        <v>400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5794</v>
      </c>
      <c r="AC94" s="28">
        <f t="shared" si="6"/>
        <v>783</v>
      </c>
      <c r="AD94" s="29">
        <v>0</v>
      </c>
      <c r="AE94" s="29">
        <v>783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4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s="58" customFormat="1" x14ac:dyDescent="0.25">
      <c r="A95" s="60" t="s">
        <v>55</v>
      </c>
      <c r="B95" s="36" t="s">
        <v>241</v>
      </c>
      <c r="C95" s="61" t="s">
        <v>42</v>
      </c>
      <c r="D95" s="62" t="s">
        <v>242</v>
      </c>
      <c r="E95" s="63">
        <v>306631</v>
      </c>
      <c r="F95" s="33">
        <v>64076</v>
      </c>
      <c r="G95" s="21">
        <f t="shared" si="5"/>
        <v>665</v>
      </c>
      <c r="H95" s="22">
        <v>0</v>
      </c>
      <c r="I95" s="34">
        <v>0</v>
      </c>
      <c r="J95" s="22">
        <v>0</v>
      </c>
      <c r="K95" s="22">
        <v>0</v>
      </c>
      <c r="L95" s="22">
        <v>0</v>
      </c>
      <c r="M95" s="34">
        <v>0</v>
      </c>
      <c r="N95" s="22">
        <v>0</v>
      </c>
      <c r="O95" s="34">
        <v>0</v>
      </c>
      <c r="P95" s="22">
        <v>0</v>
      </c>
      <c r="Q95" s="22">
        <v>0</v>
      </c>
      <c r="R95" s="23">
        <v>0</v>
      </c>
      <c r="S95" s="42">
        <v>365</v>
      </c>
      <c r="T95" s="42">
        <v>0</v>
      </c>
      <c r="U95" s="48">
        <v>300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0</v>
      </c>
      <c r="AC95" s="28">
        <f t="shared" si="6"/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4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s="58" customFormat="1" x14ac:dyDescent="0.25">
      <c r="A96" s="60" t="s">
        <v>55</v>
      </c>
      <c r="B96" s="36" t="s">
        <v>243</v>
      </c>
      <c r="C96" s="61" t="s">
        <v>42</v>
      </c>
      <c r="D96" s="62" t="s">
        <v>244</v>
      </c>
      <c r="E96" s="63">
        <v>306649</v>
      </c>
      <c r="F96" s="33">
        <v>1213257</v>
      </c>
      <c r="G96" s="21">
        <f t="shared" si="5"/>
        <v>147864</v>
      </c>
      <c r="H96" s="22">
        <v>0</v>
      </c>
      <c r="I96" s="34">
        <v>4341</v>
      </c>
      <c r="J96" s="22">
        <v>0</v>
      </c>
      <c r="K96" s="22">
        <v>0</v>
      </c>
      <c r="L96" s="22">
        <v>0</v>
      </c>
      <c r="M96" s="34">
        <v>6534</v>
      </c>
      <c r="N96" s="22">
        <v>0</v>
      </c>
      <c r="O96" s="34">
        <v>0</v>
      </c>
      <c r="P96" s="22">
        <v>7211</v>
      </c>
      <c r="Q96" s="22">
        <v>4500</v>
      </c>
      <c r="R96" s="23">
        <v>1500</v>
      </c>
      <c r="S96" s="42">
        <v>2438</v>
      </c>
      <c r="T96" s="42">
        <v>119940</v>
      </c>
      <c r="U96" s="48">
        <v>1400</v>
      </c>
      <c r="V96" s="35">
        <f t="shared" si="7"/>
        <v>100000</v>
      </c>
      <c r="W96" s="24">
        <v>0</v>
      </c>
      <c r="X96" s="25">
        <v>100000</v>
      </c>
      <c r="Y96" s="26">
        <v>0</v>
      </c>
      <c r="Z96" s="49">
        <v>0</v>
      </c>
      <c r="AA96" s="45">
        <v>0</v>
      </c>
      <c r="AB96" s="27">
        <v>31936</v>
      </c>
      <c r="AC96" s="28">
        <f t="shared" si="6"/>
        <v>539</v>
      </c>
      <c r="AD96" s="29">
        <v>0</v>
      </c>
      <c r="AE96" s="29">
        <v>539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4"/>
        <v>0</v>
      </c>
      <c r="AR96" s="31">
        <v>0</v>
      </c>
      <c r="AS96" s="41">
        <v>0</v>
      </c>
      <c r="AT96" s="32">
        <v>0</v>
      </c>
      <c r="AU96" s="47">
        <v>94</v>
      </c>
    </row>
    <row r="97" spans="1:47" s="58" customFormat="1" x14ac:dyDescent="0.25">
      <c r="A97" s="60" t="s">
        <v>55</v>
      </c>
      <c r="B97" s="36" t="s">
        <v>245</v>
      </c>
      <c r="C97" s="61" t="s">
        <v>42</v>
      </c>
      <c r="D97" s="62" t="s">
        <v>246</v>
      </c>
      <c r="E97" s="63">
        <v>306657</v>
      </c>
      <c r="F97" s="33">
        <v>143578</v>
      </c>
      <c r="G97" s="21">
        <f t="shared" si="5"/>
        <v>18976</v>
      </c>
      <c r="H97" s="22">
        <v>0</v>
      </c>
      <c r="I97" s="34">
        <v>0</v>
      </c>
      <c r="J97" s="22">
        <v>0</v>
      </c>
      <c r="K97" s="22">
        <v>0</v>
      </c>
      <c r="L97" s="22">
        <v>0</v>
      </c>
      <c r="M97" s="34">
        <v>422</v>
      </c>
      <c r="N97" s="22">
        <v>0</v>
      </c>
      <c r="O97" s="34">
        <v>0</v>
      </c>
      <c r="P97" s="22">
        <v>630</v>
      </c>
      <c r="Q97" s="22">
        <v>0</v>
      </c>
      <c r="R97" s="23">
        <v>0</v>
      </c>
      <c r="S97" s="42">
        <v>1108</v>
      </c>
      <c r="T97" s="42">
        <v>16136</v>
      </c>
      <c r="U97" s="48">
        <v>680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341</v>
      </c>
      <c r="AC97" s="28">
        <f t="shared" si="6"/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0</v>
      </c>
      <c r="AQ97" s="30">
        <f t="shared" si="4"/>
        <v>0</v>
      </c>
      <c r="AR97" s="31">
        <v>0</v>
      </c>
      <c r="AS97" s="41">
        <v>0</v>
      </c>
      <c r="AT97" s="32">
        <v>0</v>
      </c>
      <c r="AU97" s="47">
        <v>0</v>
      </c>
    </row>
    <row r="98" spans="1:47" s="58" customFormat="1" x14ac:dyDescent="0.25">
      <c r="A98" s="60" t="s">
        <v>55</v>
      </c>
      <c r="B98" s="36" t="s">
        <v>247</v>
      </c>
      <c r="C98" s="61" t="s">
        <v>42</v>
      </c>
      <c r="D98" s="62" t="s">
        <v>248</v>
      </c>
      <c r="E98" s="63">
        <v>306665</v>
      </c>
      <c r="F98" s="33">
        <v>842776</v>
      </c>
      <c r="G98" s="21">
        <f t="shared" si="5"/>
        <v>59452</v>
      </c>
      <c r="H98" s="22">
        <v>1822</v>
      </c>
      <c r="I98" s="34">
        <v>4772</v>
      </c>
      <c r="J98" s="22">
        <v>0</v>
      </c>
      <c r="K98" s="22">
        <v>0</v>
      </c>
      <c r="L98" s="22">
        <v>0</v>
      </c>
      <c r="M98" s="34">
        <v>1293</v>
      </c>
      <c r="N98" s="22">
        <v>0</v>
      </c>
      <c r="O98" s="34">
        <v>0</v>
      </c>
      <c r="P98" s="22">
        <v>6374</v>
      </c>
      <c r="Q98" s="22">
        <v>4800</v>
      </c>
      <c r="R98" s="23">
        <v>0</v>
      </c>
      <c r="S98" s="42">
        <v>2549</v>
      </c>
      <c r="T98" s="42">
        <v>37095</v>
      </c>
      <c r="U98" s="48">
        <v>747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9076</v>
      </c>
      <c r="AC98" s="28">
        <f t="shared" si="6"/>
        <v>156</v>
      </c>
      <c r="AD98" s="29">
        <v>0</v>
      </c>
      <c r="AE98" s="29">
        <v>156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4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s="58" customFormat="1" x14ac:dyDescent="0.25">
      <c r="A99" s="60" t="s">
        <v>55</v>
      </c>
      <c r="B99" s="36" t="s">
        <v>249</v>
      </c>
      <c r="C99" s="61" t="s">
        <v>42</v>
      </c>
      <c r="D99" s="62" t="s">
        <v>250</v>
      </c>
      <c r="E99" s="63">
        <v>306673</v>
      </c>
      <c r="F99" s="33">
        <v>76538</v>
      </c>
      <c r="G99" s="21">
        <f t="shared" si="5"/>
        <v>200</v>
      </c>
      <c r="H99" s="22">
        <v>0</v>
      </c>
      <c r="I99" s="34">
        <v>0</v>
      </c>
      <c r="J99" s="22">
        <v>0</v>
      </c>
      <c r="K99" s="22">
        <v>0</v>
      </c>
      <c r="L99" s="22">
        <v>0</v>
      </c>
      <c r="M99" s="34">
        <v>0</v>
      </c>
      <c r="N99" s="22">
        <v>0</v>
      </c>
      <c r="O99" s="34">
        <v>0</v>
      </c>
      <c r="P99" s="22">
        <v>0</v>
      </c>
      <c r="Q99" s="22">
        <v>0</v>
      </c>
      <c r="R99" s="23">
        <v>0</v>
      </c>
      <c r="S99" s="42">
        <v>0</v>
      </c>
      <c r="T99" s="42">
        <v>0</v>
      </c>
      <c r="U99" s="48">
        <v>200</v>
      </c>
      <c r="V99" s="35">
        <f t="shared" si="7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0</v>
      </c>
      <c r="AC99" s="28">
        <f t="shared" si="6"/>
        <v>3027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3027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ref="AQ99:AQ162" si="8">SUM(AR99:AT99)</f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s="58" customFormat="1" x14ac:dyDescent="0.25">
      <c r="A100" s="60" t="s">
        <v>55</v>
      </c>
      <c r="B100" s="36" t="s">
        <v>251</v>
      </c>
      <c r="C100" s="61" t="s">
        <v>42</v>
      </c>
      <c r="D100" s="62" t="s">
        <v>252</v>
      </c>
      <c r="E100" s="63">
        <v>306690</v>
      </c>
      <c r="F100" s="33">
        <v>160166</v>
      </c>
      <c r="G100" s="21">
        <f t="shared" ref="G100:G163" si="9">SUM(H100:U100)</f>
        <v>14095</v>
      </c>
      <c r="H100" s="22">
        <v>3290</v>
      </c>
      <c r="I100" s="34">
        <v>0</v>
      </c>
      <c r="J100" s="22">
        <v>0</v>
      </c>
      <c r="K100" s="22">
        <v>0</v>
      </c>
      <c r="L100" s="22">
        <v>0</v>
      </c>
      <c r="M100" s="34">
        <v>378</v>
      </c>
      <c r="N100" s="22">
        <v>0</v>
      </c>
      <c r="O100" s="34">
        <v>0</v>
      </c>
      <c r="P100" s="22">
        <v>459</v>
      </c>
      <c r="Q100" s="22">
        <v>0</v>
      </c>
      <c r="R100" s="23">
        <v>300</v>
      </c>
      <c r="S100" s="42">
        <v>935</v>
      </c>
      <c r="T100" s="42">
        <v>8583</v>
      </c>
      <c r="U100" s="48">
        <v>150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277</v>
      </c>
      <c r="AC100" s="28">
        <f t="shared" ref="AC100:AC163" si="10">SUM(AD100:AP100)</f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8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s="58" customFormat="1" x14ac:dyDescent="0.25">
      <c r="A101" s="60" t="s">
        <v>55</v>
      </c>
      <c r="B101" s="36" t="s">
        <v>253</v>
      </c>
      <c r="C101" s="61" t="s">
        <v>42</v>
      </c>
      <c r="D101" s="62" t="s">
        <v>254</v>
      </c>
      <c r="E101" s="63">
        <v>306681</v>
      </c>
      <c r="F101" s="33">
        <v>75631</v>
      </c>
      <c r="G101" s="21">
        <f t="shared" si="9"/>
        <v>5468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0</v>
      </c>
      <c r="N101" s="22">
        <v>0</v>
      </c>
      <c r="O101" s="34">
        <v>0</v>
      </c>
      <c r="P101" s="22">
        <v>0</v>
      </c>
      <c r="Q101" s="22">
        <v>0</v>
      </c>
      <c r="R101" s="23">
        <v>0</v>
      </c>
      <c r="S101" s="42">
        <v>334</v>
      </c>
      <c r="T101" s="42">
        <v>4448</v>
      </c>
      <c r="U101" s="48">
        <v>686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0</v>
      </c>
      <c r="AC101" s="28">
        <f t="shared" si="10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8"/>
        <v>0</v>
      </c>
      <c r="AR101" s="31">
        <v>0</v>
      </c>
      <c r="AS101" s="41">
        <v>0</v>
      </c>
      <c r="AT101" s="32">
        <v>0</v>
      </c>
      <c r="AU101" s="47">
        <v>0</v>
      </c>
    </row>
    <row r="102" spans="1:47" s="58" customFormat="1" x14ac:dyDescent="0.25">
      <c r="A102" s="60" t="s">
        <v>55</v>
      </c>
      <c r="B102" s="36" t="s">
        <v>255</v>
      </c>
      <c r="C102" s="61" t="s">
        <v>42</v>
      </c>
      <c r="D102" s="62" t="s">
        <v>256</v>
      </c>
      <c r="E102" s="63">
        <v>306703</v>
      </c>
      <c r="F102" s="33">
        <v>159562</v>
      </c>
      <c r="G102" s="21">
        <f t="shared" si="9"/>
        <v>2311</v>
      </c>
      <c r="H102" s="22">
        <v>0</v>
      </c>
      <c r="I102" s="34">
        <v>0</v>
      </c>
      <c r="J102" s="22">
        <v>0</v>
      </c>
      <c r="K102" s="22">
        <v>0</v>
      </c>
      <c r="L102" s="22">
        <v>0</v>
      </c>
      <c r="M102" s="34">
        <v>397</v>
      </c>
      <c r="N102" s="22">
        <v>0</v>
      </c>
      <c r="O102" s="34">
        <v>0</v>
      </c>
      <c r="P102" s="22">
        <v>614</v>
      </c>
      <c r="Q102" s="22">
        <v>0</v>
      </c>
      <c r="R102" s="23">
        <v>0</v>
      </c>
      <c r="S102" s="42">
        <v>750</v>
      </c>
      <c r="T102" s="42">
        <v>0</v>
      </c>
      <c r="U102" s="48">
        <v>550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209</v>
      </c>
      <c r="AC102" s="28">
        <f t="shared" si="10"/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8"/>
        <v>0</v>
      </c>
      <c r="AR102" s="31">
        <v>0</v>
      </c>
      <c r="AS102" s="41">
        <v>0</v>
      </c>
      <c r="AT102" s="32">
        <v>0</v>
      </c>
      <c r="AU102" s="47">
        <v>0</v>
      </c>
    </row>
    <row r="103" spans="1:47" s="58" customFormat="1" x14ac:dyDescent="0.25">
      <c r="A103" s="60" t="s">
        <v>55</v>
      </c>
      <c r="B103" s="36" t="s">
        <v>257</v>
      </c>
      <c r="C103" s="61" t="s">
        <v>42</v>
      </c>
      <c r="D103" s="62" t="s">
        <v>258</v>
      </c>
      <c r="E103" s="63">
        <v>306711</v>
      </c>
      <c r="F103" s="33">
        <v>1491848</v>
      </c>
      <c r="G103" s="21">
        <f t="shared" si="9"/>
        <v>205814</v>
      </c>
      <c r="H103" s="22">
        <v>1328</v>
      </c>
      <c r="I103" s="34">
        <v>2341</v>
      </c>
      <c r="J103" s="22">
        <v>0</v>
      </c>
      <c r="K103" s="22">
        <v>70000</v>
      </c>
      <c r="L103" s="22">
        <v>0</v>
      </c>
      <c r="M103" s="34">
        <v>7616</v>
      </c>
      <c r="N103" s="22">
        <v>0</v>
      </c>
      <c r="O103" s="34">
        <v>0</v>
      </c>
      <c r="P103" s="22">
        <v>8385</v>
      </c>
      <c r="Q103" s="22">
        <v>8250</v>
      </c>
      <c r="R103" s="23">
        <v>6400</v>
      </c>
      <c r="S103" s="42">
        <v>5746</v>
      </c>
      <c r="T103" s="42">
        <v>91098</v>
      </c>
      <c r="U103" s="48">
        <v>4650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27188</v>
      </c>
      <c r="AC103" s="28">
        <f t="shared" si="10"/>
        <v>80197</v>
      </c>
      <c r="AD103" s="29">
        <v>0</v>
      </c>
      <c r="AE103" s="29">
        <v>197</v>
      </c>
      <c r="AF103" s="29">
        <v>0</v>
      </c>
      <c r="AG103" s="29">
        <v>80000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8"/>
        <v>0</v>
      </c>
      <c r="AR103" s="31">
        <v>0</v>
      </c>
      <c r="AS103" s="41">
        <v>0</v>
      </c>
      <c r="AT103" s="32">
        <v>0</v>
      </c>
      <c r="AU103" s="47">
        <v>0</v>
      </c>
    </row>
    <row r="104" spans="1:47" s="58" customFormat="1" x14ac:dyDescent="0.25">
      <c r="A104" s="60" t="s">
        <v>55</v>
      </c>
      <c r="B104" s="36" t="s">
        <v>259</v>
      </c>
      <c r="C104" s="61" t="s">
        <v>42</v>
      </c>
      <c r="D104" s="62" t="s">
        <v>260</v>
      </c>
      <c r="E104" s="63">
        <v>306746</v>
      </c>
      <c r="F104" s="33">
        <v>59435</v>
      </c>
      <c r="G104" s="21">
        <f t="shared" si="9"/>
        <v>681</v>
      </c>
      <c r="H104" s="22">
        <v>0</v>
      </c>
      <c r="I104" s="34">
        <v>0</v>
      </c>
      <c r="J104" s="22">
        <v>0</v>
      </c>
      <c r="K104" s="22">
        <v>0</v>
      </c>
      <c r="L104" s="22">
        <v>0</v>
      </c>
      <c r="M104" s="34">
        <v>0</v>
      </c>
      <c r="N104" s="22">
        <v>0</v>
      </c>
      <c r="O104" s="34">
        <v>0</v>
      </c>
      <c r="P104" s="22">
        <v>0</v>
      </c>
      <c r="Q104" s="22">
        <v>0</v>
      </c>
      <c r="R104" s="23">
        <v>0</v>
      </c>
      <c r="S104" s="42">
        <v>381</v>
      </c>
      <c r="T104" s="42">
        <v>0</v>
      </c>
      <c r="U104" s="48">
        <v>300</v>
      </c>
      <c r="V104" s="35">
        <f t="shared" si="7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0</v>
      </c>
      <c r="AC104" s="28">
        <f t="shared" si="10"/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f t="shared" si="8"/>
        <v>0</v>
      </c>
      <c r="AR104" s="31">
        <v>0</v>
      </c>
      <c r="AS104" s="41">
        <v>0</v>
      </c>
      <c r="AT104" s="32">
        <v>0</v>
      </c>
      <c r="AU104" s="47">
        <v>0</v>
      </c>
    </row>
    <row r="105" spans="1:47" s="58" customFormat="1" x14ac:dyDescent="0.25">
      <c r="A105" s="60" t="s">
        <v>55</v>
      </c>
      <c r="B105" s="36" t="s">
        <v>261</v>
      </c>
      <c r="C105" s="61" t="s">
        <v>42</v>
      </c>
      <c r="D105" s="62" t="s">
        <v>262</v>
      </c>
      <c r="E105" s="63">
        <v>306720</v>
      </c>
      <c r="F105" s="33">
        <v>1331334</v>
      </c>
      <c r="G105" s="21">
        <f t="shared" si="9"/>
        <v>143993</v>
      </c>
      <c r="H105" s="22">
        <v>0</v>
      </c>
      <c r="I105" s="34">
        <v>13871</v>
      </c>
      <c r="J105" s="22">
        <v>0</v>
      </c>
      <c r="K105" s="22">
        <v>0</v>
      </c>
      <c r="L105" s="22">
        <v>0</v>
      </c>
      <c r="M105" s="34">
        <v>6604</v>
      </c>
      <c r="N105" s="22">
        <v>0</v>
      </c>
      <c r="O105" s="34">
        <v>0</v>
      </c>
      <c r="P105" s="22">
        <v>8082</v>
      </c>
      <c r="Q105" s="22">
        <v>5700</v>
      </c>
      <c r="R105" s="23">
        <v>2400</v>
      </c>
      <c r="S105" s="42">
        <v>3134</v>
      </c>
      <c r="T105" s="42">
        <v>99902</v>
      </c>
      <c r="U105" s="48">
        <v>4300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24956</v>
      </c>
      <c r="AC105" s="28">
        <f t="shared" si="10"/>
        <v>945</v>
      </c>
      <c r="AD105" s="29">
        <v>0</v>
      </c>
      <c r="AE105" s="29">
        <v>945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8"/>
        <v>0</v>
      </c>
      <c r="AR105" s="31">
        <v>0</v>
      </c>
      <c r="AS105" s="41">
        <v>0</v>
      </c>
      <c r="AT105" s="32">
        <v>0</v>
      </c>
      <c r="AU105" s="47">
        <v>0</v>
      </c>
    </row>
    <row r="106" spans="1:47" s="58" customFormat="1" x14ac:dyDescent="0.25">
      <c r="A106" s="60" t="s">
        <v>55</v>
      </c>
      <c r="B106" s="36" t="s">
        <v>263</v>
      </c>
      <c r="C106" s="61" t="s">
        <v>42</v>
      </c>
      <c r="D106" s="62" t="s">
        <v>264</v>
      </c>
      <c r="E106" s="63">
        <v>306738</v>
      </c>
      <c r="F106" s="33">
        <v>940355</v>
      </c>
      <c r="G106" s="21">
        <f t="shared" si="9"/>
        <v>80197</v>
      </c>
      <c r="H106" s="22">
        <v>0</v>
      </c>
      <c r="I106" s="34">
        <v>0</v>
      </c>
      <c r="J106" s="22">
        <v>450</v>
      </c>
      <c r="K106" s="22">
        <v>0</v>
      </c>
      <c r="L106" s="22">
        <v>0</v>
      </c>
      <c r="M106" s="34">
        <v>4864</v>
      </c>
      <c r="N106" s="22">
        <v>0</v>
      </c>
      <c r="O106" s="34">
        <v>0</v>
      </c>
      <c r="P106" s="22">
        <v>7047</v>
      </c>
      <c r="Q106" s="22">
        <v>1500</v>
      </c>
      <c r="R106" s="23">
        <v>1500</v>
      </c>
      <c r="S106" s="42">
        <v>8834</v>
      </c>
      <c r="T106" s="42">
        <v>53452</v>
      </c>
      <c r="U106" s="48">
        <v>2550</v>
      </c>
      <c r="V106" s="35">
        <f t="shared" si="7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3300</v>
      </c>
      <c r="AB106" s="27">
        <v>8546</v>
      </c>
      <c r="AC106" s="28">
        <f t="shared" si="10"/>
        <v>2245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2245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8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55</v>
      </c>
      <c r="B107" s="36" t="s">
        <v>265</v>
      </c>
      <c r="C107" s="61" t="s">
        <v>42</v>
      </c>
      <c r="D107" s="62" t="s">
        <v>266</v>
      </c>
      <c r="E107" s="63">
        <v>307203</v>
      </c>
      <c r="F107" s="33">
        <v>12498723</v>
      </c>
      <c r="G107" s="21">
        <f t="shared" si="9"/>
        <v>1718335</v>
      </c>
      <c r="H107" s="22">
        <v>29351</v>
      </c>
      <c r="I107" s="34">
        <v>20375</v>
      </c>
      <c r="J107" s="22">
        <v>3300</v>
      </c>
      <c r="K107" s="22">
        <v>0</v>
      </c>
      <c r="L107" s="22">
        <v>2000</v>
      </c>
      <c r="M107" s="34">
        <v>83608</v>
      </c>
      <c r="N107" s="22">
        <v>0</v>
      </c>
      <c r="O107" s="34">
        <v>0</v>
      </c>
      <c r="P107" s="22">
        <v>80493</v>
      </c>
      <c r="Q107" s="22">
        <v>34500</v>
      </c>
      <c r="R107" s="23">
        <v>24000</v>
      </c>
      <c r="S107" s="42">
        <v>263270</v>
      </c>
      <c r="T107" s="42">
        <v>1136038</v>
      </c>
      <c r="U107" s="48">
        <v>41400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154135</v>
      </c>
      <c r="AC107" s="28">
        <f t="shared" si="10"/>
        <v>55789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4615</v>
      </c>
      <c r="AK107" s="29">
        <v>0</v>
      </c>
      <c r="AL107" s="29">
        <v>0</v>
      </c>
      <c r="AM107" s="43">
        <v>0</v>
      </c>
      <c r="AN107" s="51">
        <v>0</v>
      </c>
      <c r="AO107" s="51">
        <v>51174</v>
      </c>
      <c r="AP107" s="43">
        <v>0</v>
      </c>
      <c r="AQ107" s="30">
        <f t="shared" si="8"/>
        <v>0</v>
      </c>
      <c r="AR107" s="31">
        <v>0</v>
      </c>
      <c r="AS107" s="41">
        <v>0</v>
      </c>
      <c r="AT107" s="32">
        <v>0</v>
      </c>
      <c r="AU107" s="47">
        <v>2961</v>
      </c>
    </row>
    <row r="108" spans="1:47" s="58" customFormat="1" x14ac:dyDescent="0.25">
      <c r="A108" s="60" t="s">
        <v>55</v>
      </c>
      <c r="B108" s="36" t="s">
        <v>267</v>
      </c>
      <c r="C108" s="61" t="s">
        <v>42</v>
      </c>
      <c r="D108" s="62" t="s">
        <v>268</v>
      </c>
      <c r="E108" s="63">
        <v>800309</v>
      </c>
      <c r="F108" s="33">
        <v>39920</v>
      </c>
      <c r="G108" s="21">
        <f t="shared" si="9"/>
        <v>750</v>
      </c>
      <c r="H108" s="22">
        <v>0</v>
      </c>
      <c r="I108" s="34">
        <v>0</v>
      </c>
      <c r="J108" s="22">
        <v>0</v>
      </c>
      <c r="K108" s="22">
        <v>0</v>
      </c>
      <c r="L108" s="22">
        <v>0</v>
      </c>
      <c r="M108" s="34">
        <v>0</v>
      </c>
      <c r="N108" s="22">
        <v>0</v>
      </c>
      <c r="O108" s="34">
        <v>0</v>
      </c>
      <c r="P108" s="22">
        <v>0</v>
      </c>
      <c r="Q108" s="22">
        <v>0</v>
      </c>
      <c r="R108" s="23">
        <v>0</v>
      </c>
      <c r="S108" s="42">
        <v>0</v>
      </c>
      <c r="T108" s="42">
        <v>0</v>
      </c>
      <c r="U108" s="48">
        <v>750</v>
      </c>
      <c r="V108" s="35">
        <f t="shared" si="7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0</v>
      </c>
      <c r="AC108" s="28">
        <f t="shared" si="10"/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8"/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s="58" customFormat="1" x14ac:dyDescent="0.25">
      <c r="A109" s="60" t="s">
        <v>55</v>
      </c>
      <c r="B109" s="36" t="s">
        <v>269</v>
      </c>
      <c r="C109" s="61" t="s">
        <v>42</v>
      </c>
      <c r="D109" s="62" t="s">
        <v>270</v>
      </c>
      <c r="E109" s="63">
        <v>306771</v>
      </c>
      <c r="F109" s="33">
        <v>602601</v>
      </c>
      <c r="G109" s="21">
        <f t="shared" si="9"/>
        <v>45898</v>
      </c>
      <c r="H109" s="22">
        <v>0</v>
      </c>
      <c r="I109" s="34">
        <v>1585</v>
      </c>
      <c r="J109" s="22">
        <v>0</v>
      </c>
      <c r="K109" s="22">
        <v>0</v>
      </c>
      <c r="L109" s="22">
        <v>0</v>
      </c>
      <c r="M109" s="34">
        <v>3334</v>
      </c>
      <c r="N109" s="22">
        <v>0</v>
      </c>
      <c r="O109" s="34">
        <v>0</v>
      </c>
      <c r="P109" s="22">
        <v>2756</v>
      </c>
      <c r="Q109" s="22">
        <v>2100</v>
      </c>
      <c r="R109" s="23">
        <v>0</v>
      </c>
      <c r="S109" s="42">
        <v>2357</v>
      </c>
      <c r="T109" s="42">
        <v>31766</v>
      </c>
      <c r="U109" s="48">
        <v>2000</v>
      </c>
      <c r="V109" s="35">
        <f t="shared" si="7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7774</v>
      </c>
      <c r="AC109" s="28">
        <f t="shared" si="10"/>
        <v>150</v>
      </c>
      <c r="AD109" s="29">
        <v>0</v>
      </c>
      <c r="AE109" s="29">
        <v>150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8"/>
        <v>0</v>
      </c>
      <c r="AR109" s="31">
        <v>0</v>
      </c>
      <c r="AS109" s="41">
        <v>0</v>
      </c>
      <c r="AT109" s="32">
        <v>0</v>
      </c>
      <c r="AU109" s="47">
        <v>1048</v>
      </c>
    </row>
    <row r="110" spans="1:47" s="58" customFormat="1" x14ac:dyDescent="0.25">
      <c r="A110" s="60" t="s">
        <v>55</v>
      </c>
      <c r="B110" s="36" t="s">
        <v>271</v>
      </c>
      <c r="C110" s="61" t="s">
        <v>42</v>
      </c>
      <c r="D110" s="62" t="s">
        <v>272</v>
      </c>
      <c r="E110" s="63">
        <v>306789</v>
      </c>
      <c r="F110" s="33">
        <v>76562</v>
      </c>
      <c r="G110" s="21">
        <f t="shared" si="9"/>
        <v>1449</v>
      </c>
      <c r="H110" s="22">
        <v>0</v>
      </c>
      <c r="I110" s="34">
        <v>0</v>
      </c>
      <c r="J110" s="22">
        <v>0</v>
      </c>
      <c r="K110" s="22">
        <v>0</v>
      </c>
      <c r="L110" s="22">
        <v>0</v>
      </c>
      <c r="M110" s="34">
        <v>0</v>
      </c>
      <c r="N110" s="22">
        <v>0</v>
      </c>
      <c r="O110" s="34">
        <v>0</v>
      </c>
      <c r="P110" s="22">
        <v>0</v>
      </c>
      <c r="Q110" s="22">
        <v>0</v>
      </c>
      <c r="R110" s="23">
        <v>0</v>
      </c>
      <c r="S110" s="42">
        <v>449</v>
      </c>
      <c r="T110" s="42">
        <v>0</v>
      </c>
      <c r="U110" s="48">
        <v>1000</v>
      </c>
      <c r="V110" s="35">
        <f t="shared" si="7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0</v>
      </c>
      <c r="AC110" s="28">
        <f t="shared" si="10"/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f t="shared" si="8"/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s="58" customFormat="1" x14ac:dyDescent="0.25">
      <c r="A111" s="60" t="s">
        <v>55</v>
      </c>
      <c r="B111" s="36" t="s">
        <v>273</v>
      </c>
      <c r="C111" s="61" t="s">
        <v>42</v>
      </c>
      <c r="D111" s="62" t="s">
        <v>274</v>
      </c>
      <c r="E111" s="63">
        <v>587656</v>
      </c>
      <c r="F111" s="33">
        <v>15643</v>
      </c>
      <c r="G111" s="21">
        <f t="shared" si="9"/>
        <v>3086</v>
      </c>
      <c r="H111" s="22">
        <v>3086</v>
      </c>
      <c r="I111" s="34">
        <v>0</v>
      </c>
      <c r="J111" s="22">
        <v>0</v>
      </c>
      <c r="K111" s="22">
        <v>0</v>
      </c>
      <c r="L111" s="22">
        <v>0</v>
      </c>
      <c r="M111" s="34">
        <v>0</v>
      </c>
      <c r="N111" s="22">
        <v>0</v>
      </c>
      <c r="O111" s="34">
        <v>0</v>
      </c>
      <c r="P111" s="22">
        <v>0</v>
      </c>
      <c r="Q111" s="22">
        <v>0</v>
      </c>
      <c r="R111" s="23">
        <v>0</v>
      </c>
      <c r="S111" s="42">
        <v>0</v>
      </c>
      <c r="T111" s="42">
        <v>0</v>
      </c>
      <c r="U111" s="48">
        <v>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0</v>
      </c>
      <c r="AC111" s="28">
        <f t="shared" si="10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8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55</v>
      </c>
      <c r="B112" s="36" t="s">
        <v>275</v>
      </c>
      <c r="C112" s="61" t="s">
        <v>42</v>
      </c>
      <c r="D112" s="62" t="s">
        <v>276</v>
      </c>
      <c r="E112" s="63">
        <v>306835</v>
      </c>
      <c r="F112" s="33">
        <v>561560</v>
      </c>
      <c r="G112" s="21">
        <f t="shared" si="9"/>
        <v>81939</v>
      </c>
      <c r="H112" s="22">
        <v>0</v>
      </c>
      <c r="I112" s="34">
        <v>3342</v>
      </c>
      <c r="J112" s="22">
        <v>0</v>
      </c>
      <c r="K112" s="22">
        <v>0</v>
      </c>
      <c r="L112" s="22">
        <v>0</v>
      </c>
      <c r="M112" s="34">
        <v>2739</v>
      </c>
      <c r="N112" s="22">
        <v>0</v>
      </c>
      <c r="O112" s="34">
        <v>0</v>
      </c>
      <c r="P112" s="22">
        <v>2657</v>
      </c>
      <c r="Q112" s="22">
        <v>2100</v>
      </c>
      <c r="R112" s="23">
        <v>0</v>
      </c>
      <c r="S112" s="42">
        <v>2065</v>
      </c>
      <c r="T112" s="42">
        <v>67686</v>
      </c>
      <c r="U112" s="48">
        <v>1350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1839</v>
      </c>
      <c r="AC112" s="28">
        <f t="shared" si="10"/>
        <v>3656</v>
      </c>
      <c r="AD112" s="29">
        <v>0</v>
      </c>
      <c r="AE112" s="29">
        <v>954</v>
      </c>
      <c r="AF112" s="29">
        <v>0</v>
      </c>
      <c r="AG112" s="29">
        <v>0</v>
      </c>
      <c r="AH112" s="29">
        <v>0</v>
      </c>
      <c r="AI112" s="29">
        <v>0</v>
      </c>
      <c r="AJ112" s="29">
        <v>2702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8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55</v>
      </c>
      <c r="B113" s="36" t="s">
        <v>277</v>
      </c>
      <c r="C113" s="61" t="s">
        <v>42</v>
      </c>
      <c r="D113" s="62" t="s">
        <v>278</v>
      </c>
      <c r="E113" s="63">
        <v>306843</v>
      </c>
      <c r="F113" s="33">
        <v>365935</v>
      </c>
      <c r="G113" s="21">
        <f t="shared" si="9"/>
        <v>53922</v>
      </c>
      <c r="H113" s="22">
        <v>0</v>
      </c>
      <c r="I113" s="34">
        <v>974</v>
      </c>
      <c r="J113" s="22">
        <v>0</v>
      </c>
      <c r="K113" s="22">
        <v>0</v>
      </c>
      <c r="L113" s="22">
        <v>0</v>
      </c>
      <c r="M113" s="34">
        <v>1754</v>
      </c>
      <c r="N113" s="22">
        <v>0</v>
      </c>
      <c r="O113" s="34">
        <v>0</v>
      </c>
      <c r="P113" s="22">
        <v>1934</v>
      </c>
      <c r="Q113" s="22">
        <v>1200</v>
      </c>
      <c r="R113" s="23">
        <v>1100</v>
      </c>
      <c r="S113" s="42">
        <v>843</v>
      </c>
      <c r="T113" s="42">
        <v>45217</v>
      </c>
      <c r="U113" s="48">
        <v>900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1232</v>
      </c>
      <c r="AC113" s="28">
        <f t="shared" si="10"/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f t="shared" si="8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s="58" customFormat="1" x14ac:dyDescent="0.25">
      <c r="A114" s="60" t="s">
        <v>55</v>
      </c>
      <c r="B114" s="36" t="s">
        <v>279</v>
      </c>
      <c r="C114" s="61" t="s">
        <v>42</v>
      </c>
      <c r="D114" s="62" t="s">
        <v>280</v>
      </c>
      <c r="E114" s="63">
        <v>306878</v>
      </c>
      <c r="F114" s="33">
        <v>616894</v>
      </c>
      <c r="G114" s="21">
        <f t="shared" si="9"/>
        <v>67104</v>
      </c>
      <c r="H114" s="22">
        <v>0</v>
      </c>
      <c r="I114" s="34">
        <v>6805</v>
      </c>
      <c r="J114" s="22">
        <v>0</v>
      </c>
      <c r="K114" s="22">
        <v>0</v>
      </c>
      <c r="L114" s="22">
        <v>0</v>
      </c>
      <c r="M114" s="34">
        <v>2726</v>
      </c>
      <c r="N114" s="22">
        <v>0</v>
      </c>
      <c r="O114" s="34">
        <v>0</v>
      </c>
      <c r="P114" s="22">
        <v>2878</v>
      </c>
      <c r="Q114" s="22">
        <v>2100</v>
      </c>
      <c r="R114" s="23">
        <v>0</v>
      </c>
      <c r="S114" s="42">
        <v>7671</v>
      </c>
      <c r="T114" s="42">
        <v>43124</v>
      </c>
      <c r="U114" s="48">
        <v>1800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4569</v>
      </c>
      <c r="AC114" s="28">
        <f t="shared" si="10"/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f t="shared" si="8"/>
        <v>0</v>
      </c>
      <c r="AR114" s="31">
        <v>0</v>
      </c>
      <c r="AS114" s="41">
        <v>0</v>
      </c>
      <c r="AT114" s="32">
        <v>0</v>
      </c>
      <c r="AU114" s="47">
        <v>94</v>
      </c>
    </row>
    <row r="115" spans="1:47" s="58" customFormat="1" x14ac:dyDescent="0.25">
      <c r="A115" s="60" t="s">
        <v>55</v>
      </c>
      <c r="B115" s="36" t="s">
        <v>281</v>
      </c>
      <c r="C115" s="61" t="s">
        <v>42</v>
      </c>
      <c r="D115" s="62" t="s">
        <v>282</v>
      </c>
      <c r="E115" s="63">
        <v>306908</v>
      </c>
      <c r="F115" s="33">
        <v>126803</v>
      </c>
      <c r="G115" s="21">
        <f t="shared" si="9"/>
        <v>4384</v>
      </c>
      <c r="H115" s="22">
        <v>0</v>
      </c>
      <c r="I115" s="34">
        <v>0</v>
      </c>
      <c r="J115" s="22">
        <v>0</v>
      </c>
      <c r="K115" s="22">
        <v>0</v>
      </c>
      <c r="L115" s="22">
        <v>0</v>
      </c>
      <c r="M115" s="34">
        <v>698</v>
      </c>
      <c r="N115" s="22">
        <v>0</v>
      </c>
      <c r="O115" s="34">
        <v>0</v>
      </c>
      <c r="P115" s="22">
        <v>986</v>
      </c>
      <c r="Q115" s="22">
        <v>0</v>
      </c>
      <c r="R115" s="23">
        <v>0</v>
      </c>
      <c r="S115" s="42">
        <v>0</v>
      </c>
      <c r="T115" s="42">
        <v>1849.9999999999998</v>
      </c>
      <c r="U115" s="48">
        <v>850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365</v>
      </c>
      <c r="AC115" s="28">
        <f t="shared" si="10"/>
        <v>3005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3005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8"/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s="58" customFormat="1" x14ac:dyDescent="0.25">
      <c r="A116" s="60" t="s">
        <v>55</v>
      </c>
      <c r="B116" s="36" t="s">
        <v>283</v>
      </c>
      <c r="C116" s="61" t="s">
        <v>42</v>
      </c>
      <c r="D116" s="62" t="s">
        <v>284</v>
      </c>
      <c r="E116" s="63">
        <v>306916</v>
      </c>
      <c r="F116" s="33">
        <v>918156</v>
      </c>
      <c r="G116" s="21">
        <f t="shared" si="9"/>
        <v>134333</v>
      </c>
      <c r="H116" s="22">
        <v>0</v>
      </c>
      <c r="I116" s="34">
        <v>14466</v>
      </c>
      <c r="J116" s="22">
        <v>0</v>
      </c>
      <c r="K116" s="22">
        <v>0</v>
      </c>
      <c r="L116" s="22">
        <v>0</v>
      </c>
      <c r="M116" s="34">
        <v>4870</v>
      </c>
      <c r="N116" s="22">
        <v>0</v>
      </c>
      <c r="O116" s="34">
        <v>0</v>
      </c>
      <c r="P116" s="22">
        <v>5073</v>
      </c>
      <c r="Q116" s="22">
        <v>2100</v>
      </c>
      <c r="R116" s="23">
        <v>2300</v>
      </c>
      <c r="S116" s="42">
        <v>2688</v>
      </c>
      <c r="T116" s="42">
        <v>100386</v>
      </c>
      <c r="U116" s="48">
        <v>2450</v>
      </c>
      <c r="V116" s="35">
        <f t="shared" si="7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3314</v>
      </c>
      <c r="AC116" s="28">
        <f t="shared" si="10"/>
        <v>1436</v>
      </c>
      <c r="AD116" s="29">
        <v>0</v>
      </c>
      <c r="AE116" s="29">
        <v>1436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8"/>
        <v>0</v>
      </c>
      <c r="AR116" s="31">
        <v>0</v>
      </c>
      <c r="AS116" s="41">
        <v>0</v>
      </c>
      <c r="AT116" s="32">
        <v>0</v>
      </c>
      <c r="AU116" s="47">
        <v>381</v>
      </c>
    </row>
    <row r="117" spans="1:47" s="58" customFormat="1" x14ac:dyDescent="0.25">
      <c r="A117" s="60" t="s">
        <v>55</v>
      </c>
      <c r="B117" s="36" t="s">
        <v>285</v>
      </c>
      <c r="C117" s="61" t="s">
        <v>42</v>
      </c>
      <c r="D117" s="62" t="s">
        <v>286</v>
      </c>
      <c r="E117" s="63">
        <v>306941</v>
      </c>
      <c r="F117" s="33">
        <v>573885</v>
      </c>
      <c r="G117" s="21">
        <f t="shared" si="9"/>
        <v>98764</v>
      </c>
      <c r="H117" s="22">
        <v>1632</v>
      </c>
      <c r="I117" s="34">
        <v>5138</v>
      </c>
      <c r="J117" s="22">
        <v>0</v>
      </c>
      <c r="K117" s="22">
        <v>60000</v>
      </c>
      <c r="L117" s="22">
        <v>0</v>
      </c>
      <c r="M117" s="34">
        <v>3015</v>
      </c>
      <c r="N117" s="22">
        <v>0</v>
      </c>
      <c r="O117" s="34">
        <v>0</v>
      </c>
      <c r="P117" s="22">
        <v>2504</v>
      </c>
      <c r="Q117" s="22">
        <v>0</v>
      </c>
      <c r="R117" s="23">
        <v>0</v>
      </c>
      <c r="S117" s="42">
        <v>1623</v>
      </c>
      <c r="T117" s="42">
        <v>23402</v>
      </c>
      <c r="U117" s="48">
        <v>1450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1625</v>
      </c>
      <c r="AC117" s="28">
        <f t="shared" si="10"/>
        <v>585</v>
      </c>
      <c r="AD117" s="29">
        <v>0</v>
      </c>
      <c r="AE117" s="29">
        <v>585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si="8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s="58" customFormat="1" x14ac:dyDescent="0.25">
      <c r="A118" s="60" t="s">
        <v>55</v>
      </c>
      <c r="B118" s="36" t="s">
        <v>287</v>
      </c>
      <c r="C118" s="61" t="s">
        <v>42</v>
      </c>
      <c r="D118" s="62" t="s">
        <v>288</v>
      </c>
      <c r="E118" s="63">
        <v>306967</v>
      </c>
      <c r="F118" s="33">
        <v>71206</v>
      </c>
      <c r="G118" s="21">
        <f t="shared" si="9"/>
        <v>1646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0</v>
      </c>
      <c r="N118" s="22">
        <v>0</v>
      </c>
      <c r="O118" s="34">
        <v>0</v>
      </c>
      <c r="P118" s="22">
        <v>0</v>
      </c>
      <c r="Q118" s="22">
        <v>0</v>
      </c>
      <c r="R118" s="23">
        <v>0</v>
      </c>
      <c r="S118" s="42">
        <v>396</v>
      </c>
      <c r="T118" s="42">
        <v>450</v>
      </c>
      <c r="U118" s="48">
        <v>800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0</v>
      </c>
      <c r="AC118" s="28">
        <f t="shared" si="10"/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si="8"/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s="58" customFormat="1" x14ac:dyDescent="0.25">
      <c r="A119" s="60" t="s">
        <v>55</v>
      </c>
      <c r="B119" s="36" t="s">
        <v>289</v>
      </c>
      <c r="C119" s="61" t="s">
        <v>42</v>
      </c>
      <c r="D119" s="62" t="s">
        <v>290</v>
      </c>
      <c r="E119" s="63">
        <v>306975</v>
      </c>
      <c r="F119" s="33">
        <v>67384</v>
      </c>
      <c r="G119" s="21">
        <f t="shared" si="9"/>
        <v>1531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0</v>
      </c>
      <c r="N119" s="22">
        <v>0</v>
      </c>
      <c r="O119" s="34">
        <v>0</v>
      </c>
      <c r="P119" s="22">
        <v>0</v>
      </c>
      <c r="Q119" s="22">
        <v>0</v>
      </c>
      <c r="R119" s="23">
        <v>0</v>
      </c>
      <c r="S119" s="42">
        <v>531</v>
      </c>
      <c r="T119" s="42">
        <v>0</v>
      </c>
      <c r="U119" s="48">
        <v>1000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f t="shared" si="10"/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f t="shared" si="8"/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s="58" customFormat="1" x14ac:dyDescent="0.25">
      <c r="A120" s="60" t="s">
        <v>55</v>
      </c>
      <c r="B120" s="36" t="s">
        <v>291</v>
      </c>
      <c r="C120" s="61" t="s">
        <v>42</v>
      </c>
      <c r="D120" s="62" t="s">
        <v>292</v>
      </c>
      <c r="E120" s="63">
        <v>587524</v>
      </c>
      <c r="F120" s="33">
        <v>64522</v>
      </c>
      <c r="G120" s="21">
        <f t="shared" si="9"/>
        <v>1039</v>
      </c>
      <c r="H120" s="22">
        <v>0</v>
      </c>
      <c r="I120" s="34">
        <v>0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389</v>
      </c>
      <c r="T120" s="42">
        <v>0</v>
      </c>
      <c r="U120" s="48">
        <v>650</v>
      </c>
      <c r="V120" s="35">
        <f t="shared" si="7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f t="shared" si="10"/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8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55</v>
      </c>
      <c r="B121" s="36" t="s">
        <v>293</v>
      </c>
      <c r="C121" s="61" t="s">
        <v>42</v>
      </c>
      <c r="D121" s="62" t="s">
        <v>294</v>
      </c>
      <c r="E121" s="63">
        <v>306991</v>
      </c>
      <c r="F121" s="33">
        <v>78038</v>
      </c>
      <c r="G121" s="21">
        <f t="shared" si="9"/>
        <v>1537</v>
      </c>
      <c r="H121" s="22">
        <v>0</v>
      </c>
      <c r="I121" s="34">
        <v>0</v>
      </c>
      <c r="J121" s="22">
        <v>0</v>
      </c>
      <c r="K121" s="22">
        <v>0</v>
      </c>
      <c r="L121" s="22">
        <v>0</v>
      </c>
      <c r="M121" s="34">
        <v>0</v>
      </c>
      <c r="N121" s="22">
        <v>0</v>
      </c>
      <c r="O121" s="34">
        <v>0</v>
      </c>
      <c r="P121" s="22">
        <v>0</v>
      </c>
      <c r="Q121" s="22">
        <v>0</v>
      </c>
      <c r="R121" s="23">
        <v>0</v>
      </c>
      <c r="S121" s="42">
        <v>337</v>
      </c>
      <c r="T121" s="42">
        <v>150</v>
      </c>
      <c r="U121" s="48">
        <v>1050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0</v>
      </c>
      <c r="AC121" s="28">
        <f t="shared" si="10"/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f t="shared" si="8"/>
        <v>0</v>
      </c>
      <c r="AR121" s="31">
        <v>0</v>
      </c>
      <c r="AS121" s="41">
        <v>0</v>
      </c>
      <c r="AT121" s="32">
        <v>0</v>
      </c>
      <c r="AU121" s="47">
        <v>31</v>
      </c>
    </row>
    <row r="122" spans="1:47" s="58" customFormat="1" x14ac:dyDescent="0.25">
      <c r="A122" s="60" t="s">
        <v>55</v>
      </c>
      <c r="B122" s="36" t="s">
        <v>295</v>
      </c>
      <c r="C122" s="61" t="s">
        <v>42</v>
      </c>
      <c r="D122" s="62" t="s">
        <v>296</v>
      </c>
      <c r="E122" s="63">
        <v>307009</v>
      </c>
      <c r="F122" s="33">
        <v>72473</v>
      </c>
      <c r="G122" s="21">
        <f t="shared" si="9"/>
        <v>1125</v>
      </c>
      <c r="H122" s="22">
        <v>0</v>
      </c>
      <c r="I122" s="34">
        <v>0</v>
      </c>
      <c r="J122" s="22">
        <v>0</v>
      </c>
      <c r="K122" s="22">
        <v>0</v>
      </c>
      <c r="L122" s="22">
        <v>0</v>
      </c>
      <c r="M122" s="34">
        <v>0</v>
      </c>
      <c r="N122" s="22">
        <v>0</v>
      </c>
      <c r="O122" s="34">
        <v>0</v>
      </c>
      <c r="P122" s="22">
        <v>0</v>
      </c>
      <c r="Q122" s="22">
        <v>0</v>
      </c>
      <c r="R122" s="23">
        <v>0</v>
      </c>
      <c r="S122" s="42">
        <v>375</v>
      </c>
      <c r="T122" s="42">
        <v>0</v>
      </c>
      <c r="U122" s="48">
        <v>750</v>
      </c>
      <c r="V122" s="35">
        <f t="shared" si="7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0</v>
      </c>
      <c r="AC122" s="28">
        <f t="shared" si="10"/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8"/>
        <v>0</v>
      </c>
      <c r="AR122" s="31">
        <v>0</v>
      </c>
      <c r="AS122" s="41">
        <v>0</v>
      </c>
      <c r="AT122" s="32">
        <v>0</v>
      </c>
      <c r="AU122" s="47">
        <v>0</v>
      </c>
    </row>
    <row r="123" spans="1:47" s="58" customFormat="1" x14ac:dyDescent="0.25">
      <c r="A123" s="60" t="s">
        <v>55</v>
      </c>
      <c r="B123" s="36" t="s">
        <v>297</v>
      </c>
      <c r="C123" s="61" t="s">
        <v>42</v>
      </c>
      <c r="D123" s="62" t="s">
        <v>298</v>
      </c>
      <c r="E123" s="63">
        <v>307041</v>
      </c>
      <c r="F123" s="33">
        <v>119218</v>
      </c>
      <c r="G123" s="21">
        <f t="shared" si="9"/>
        <v>2463</v>
      </c>
      <c r="H123" s="22">
        <v>0</v>
      </c>
      <c r="I123" s="34">
        <v>0</v>
      </c>
      <c r="J123" s="22">
        <v>0</v>
      </c>
      <c r="K123" s="22">
        <v>0</v>
      </c>
      <c r="L123" s="22">
        <v>0</v>
      </c>
      <c r="M123" s="34">
        <v>0</v>
      </c>
      <c r="N123" s="22">
        <v>0</v>
      </c>
      <c r="O123" s="34">
        <v>0</v>
      </c>
      <c r="P123" s="22">
        <v>0</v>
      </c>
      <c r="Q123" s="22">
        <v>0</v>
      </c>
      <c r="R123" s="23">
        <v>0</v>
      </c>
      <c r="S123" s="42">
        <v>313</v>
      </c>
      <c r="T123" s="42">
        <v>0</v>
      </c>
      <c r="U123" s="48">
        <v>2150</v>
      </c>
      <c r="V123" s="35">
        <f t="shared" si="7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0</v>
      </c>
      <c r="AC123" s="28">
        <f t="shared" si="10"/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8"/>
        <v>0</v>
      </c>
      <c r="AR123" s="31">
        <v>0</v>
      </c>
      <c r="AS123" s="41">
        <v>0</v>
      </c>
      <c r="AT123" s="32">
        <v>0</v>
      </c>
      <c r="AU123" s="47">
        <v>0</v>
      </c>
    </row>
    <row r="124" spans="1:47" s="58" customFormat="1" x14ac:dyDescent="0.25">
      <c r="A124" s="60" t="s">
        <v>55</v>
      </c>
      <c r="B124" s="36" t="s">
        <v>299</v>
      </c>
      <c r="C124" s="61" t="s">
        <v>42</v>
      </c>
      <c r="D124" s="62" t="s">
        <v>300</v>
      </c>
      <c r="E124" s="63">
        <v>307050</v>
      </c>
      <c r="F124" s="33">
        <v>572537</v>
      </c>
      <c r="G124" s="21">
        <f t="shared" si="9"/>
        <v>61372</v>
      </c>
      <c r="H124" s="22">
        <v>0</v>
      </c>
      <c r="I124" s="34">
        <v>0</v>
      </c>
      <c r="J124" s="22">
        <v>0</v>
      </c>
      <c r="K124" s="22">
        <v>0</v>
      </c>
      <c r="L124" s="22">
        <v>0</v>
      </c>
      <c r="M124" s="34">
        <v>2976</v>
      </c>
      <c r="N124" s="22">
        <v>0</v>
      </c>
      <c r="O124" s="34">
        <v>0</v>
      </c>
      <c r="P124" s="22">
        <v>2900</v>
      </c>
      <c r="Q124" s="22">
        <v>2250</v>
      </c>
      <c r="R124" s="23">
        <v>0</v>
      </c>
      <c r="S124" s="42">
        <v>1615</v>
      </c>
      <c r="T124" s="42">
        <v>49531</v>
      </c>
      <c r="U124" s="48">
        <v>2100</v>
      </c>
      <c r="V124" s="35">
        <f t="shared" si="7"/>
        <v>67000</v>
      </c>
      <c r="W124" s="24">
        <v>0</v>
      </c>
      <c r="X124" s="25">
        <v>67000</v>
      </c>
      <c r="Y124" s="26">
        <v>0</v>
      </c>
      <c r="Z124" s="49">
        <v>0</v>
      </c>
      <c r="AA124" s="45">
        <v>0</v>
      </c>
      <c r="AB124" s="27">
        <v>8818</v>
      </c>
      <c r="AC124" s="28">
        <f t="shared" si="10"/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8"/>
        <v>0</v>
      </c>
      <c r="AR124" s="31">
        <v>0</v>
      </c>
      <c r="AS124" s="41">
        <v>0</v>
      </c>
      <c r="AT124" s="32">
        <v>0</v>
      </c>
      <c r="AU124" s="47">
        <v>829</v>
      </c>
    </row>
    <row r="125" spans="1:47" s="58" customFormat="1" x14ac:dyDescent="0.25">
      <c r="A125" s="60" t="s">
        <v>55</v>
      </c>
      <c r="B125" s="36" t="s">
        <v>301</v>
      </c>
      <c r="C125" s="61" t="s">
        <v>42</v>
      </c>
      <c r="D125" s="62" t="s">
        <v>302</v>
      </c>
      <c r="E125" s="63">
        <v>307068</v>
      </c>
      <c r="F125" s="33">
        <v>80060</v>
      </c>
      <c r="G125" s="21">
        <f t="shared" si="9"/>
        <v>5750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0</v>
      </c>
      <c r="N125" s="22">
        <v>0</v>
      </c>
      <c r="O125" s="34">
        <v>0</v>
      </c>
      <c r="P125" s="22">
        <v>0</v>
      </c>
      <c r="Q125" s="22">
        <v>0</v>
      </c>
      <c r="R125" s="23">
        <v>0</v>
      </c>
      <c r="S125" s="42">
        <v>401</v>
      </c>
      <c r="T125" s="42">
        <v>4199</v>
      </c>
      <c r="U125" s="48">
        <v>1150</v>
      </c>
      <c r="V125" s="35">
        <f t="shared" si="7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0</v>
      </c>
      <c r="AC125" s="28">
        <f t="shared" si="10"/>
        <v>2400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2400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si="8"/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s="58" customFormat="1" x14ac:dyDescent="0.25">
      <c r="A126" s="60" t="s">
        <v>55</v>
      </c>
      <c r="B126" s="36" t="s">
        <v>303</v>
      </c>
      <c r="C126" s="61" t="s">
        <v>42</v>
      </c>
      <c r="D126" s="62" t="s">
        <v>304</v>
      </c>
      <c r="E126" s="63">
        <v>307092</v>
      </c>
      <c r="F126" s="33">
        <v>575018</v>
      </c>
      <c r="G126" s="21">
        <f t="shared" si="9"/>
        <v>87701</v>
      </c>
      <c r="H126" s="22">
        <v>2425</v>
      </c>
      <c r="I126" s="34">
        <v>6574</v>
      </c>
      <c r="J126" s="22">
        <v>0</v>
      </c>
      <c r="K126" s="22">
        <v>0</v>
      </c>
      <c r="L126" s="22">
        <v>1940</v>
      </c>
      <c r="M126" s="34">
        <v>3162</v>
      </c>
      <c r="N126" s="22">
        <v>0</v>
      </c>
      <c r="O126" s="34">
        <v>0</v>
      </c>
      <c r="P126" s="22">
        <v>3618</v>
      </c>
      <c r="Q126" s="22">
        <v>1050</v>
      </c>
      <c r="R126" s="23">
        <v>1100</v>
      </c>
      <c r="S126" s="42">
        <v>2008</v>
      </c>
      <c r="T126" s="42">
        <v>64624</v>
      </c>
      <c r="U126" s="48">
        <v>1200</v>
      </c>
      <c r="V126" s="35">
        <f t="shared" si="7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15145</v>
      </c>
      <c r="AC126" s="28">
        <f t="shared" si="10"/>
        <v>835</v>
      </c>
      <c r="AD126" s="29">
        <v>0</v>
      </c>
      <c r="AE126" s="29">
        <v>835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8"/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s="58" customFormat="1" x14ac:dyDescent="0.25">
      <c r="A127" s="60" t="s">
        <v>55</v>
      </c>
      <c r="B127" s="36" t="s">
        <v>305</v>
      </c>
      <c r="C127" s="61" t="s">
        <v>42</v>
      </c>
      <c r="D127" s="62" t="s">
        <v>306</v>
      </c>
      <c r="E127" s="63">
        <v>307114</v>
      </c>
      <c r="F127" s="33">
        <v>608665</v>
      </c>
      <c r="G127" s="21">
        <f t="shared" si="9"/>
        <v>63074</v>
      </c>
      <c r="H127" s="22">
        <v>0</v>
      </c>
      <c r="I127" s="34">
        <v>1390</v>
      </c>
      <c r="J127" s="22">
        <v>0</v>
      </c>
      <c r="K127" s="22">
        <v>0</v>
      </c>
      <c r="L127" s="22">
        <v>0</v>
      </c>
      <c r="M127" s="34">
        <v>2726</v>
      </c>
      <c r="N127" s="22">
        <v>0</v>
      </c>
      <c r="O127" s="34">
        <v>0</v>
      </c>
      <c r="P127" s="22">
        <v>2304</v>
      </c>
      <c r="Q127" s="22">
        <v>3750</v>
      </c>
      <c r="R127" s="23">
        <v>0</v>
      </c>
      <c r="S127" s="42">
        <v>3632</v>
      </c>
      <c r="T127" s="42">
        <v>47372</v>
      </c>
      <c r="U127" s="48">
        <v>1900</v>
      </c>
      <c r="V127" s="35">
        <f t="shared" si="7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13712</v>
      </c>
      <c r="AC127" s="28">
        <f t="shared" si="10"/>
        <v>100000</v>
      </c>
      <c r="AD127" s="29">
        <v>0</v>
      </c>
      <c r="AE127" s="29">
        <v>0</v>
      </c>
      <c r="AF127" s="29">
        <v>0</v>
      </c>
      <c r="AG127" s="29">
        <v>100000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0</v>
      </c>
      <c r="AQ127" s="30">
        <f t="shared" si="8"/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s="58" customFormat="1" x14ac:dyDescent="0.25">
      <c r="A128" s="60" t="s">
        <v>55</v>
      </c>
      <c r="B128" s="36" t="s">
        <v>307</v>
      </c>
      <c r="C128" s="61" t="s">
        <v>42</v>
      </c>
      <c r="D128" s="62" t="s">
        <v>308</v>
      </c>
      <c r="E128" s="63">
        <v>307131</v>
      </c>
      <c r="F128" s="33">
        <v>1166949</v>
      </c>
      <c r="G128" s="21">
        <f t="shared" si="9"/>
        <v>98608</v>
      </c>
      <c r="H128" s="22">
        <v>3466</v>
      </c>
      <c r="I128" s="34">
        <v>10702</v>
      </c>
      <c r="J128" s="22">
        <v>0</v>
      </c>
      <c r="K128" s="22">
        <v>0</v>
      </c>
      <c r="L128" s="22">
        <v>0</v>
      </c>
      <c r="M128" s="34">
        <v>5536</v>
      </c>
      <c r="N128" s="22">
        <v>0</v>
      </c>
      <c r="O128" s="34">
        <v>0</v>
      </c>
      <c r="P128" s="22">
        <v>7549</v>
      </c>
      <c r="Q128" s="22">
        <v>3150</v>
      </c>
      <c r="R128" s="23">
        <v>1700</v>
      </c>
      <c r="S128" s="42">
        <v>4040</v>
      </c>
      <c r="T128" s="42">
        <v>59565</v>
      </c>
      <c r="U128" s="48">
        <v>2900</v>
      </c>
      <c r="V128" s="35">
        <f t="shared" ref="V128:V191" si="11">SUM(W128:Z128)</f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10183</v>
      </c>
      <c r="AC128" s="28">
        <f t="shared" si="10"/>
        <v>2701</v>
      </c>
      <c r="AD128" s="29">
        <v>0</v>
      </c>
      <c r="AE128" s="29">
        <v>2701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f t="shared" si="8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s="58" customFormat="1" x14ac:dyDescent="0.25">
      <c r="A129" s="60" t="s">
        <v>55</v>
      </c>
      <c r="B129" s="36" t="s">
        <v>309</v>
      </c>
      <c r="C129" s="61" t="s">
        <v>42</v>
      </c>
      <c r="D129" s="62" t="s">
        <v>310</v>
      </c>
      <c r="E129" s="63">
        <v>307149</v>
      </c>
      <c r="F129" s="33">
        <v>1066888</v>
      </c>
      <c r="G129" s="21">
        <f t="shared" si="9"/>
        <v>97096</v>
      </c>
      <c r="H129" s="22">
        <v>5453</v>
      </c>
      <c r="I129" s="34">
        <v>0</v>
      </c>
      <c r="J129" s="22">
        <v>0</v>
      </c>
      <c r="K129" s="22">
        <v>0</v>
      </c>
      <c r="L129" s="22">
        <v>0</v>
      </c>
      <c r="M129" s="34">
        <v>5722</v>
      </c>
      <c r="N129" s="22">
        <v>0</v>
      </c>
      <c r="O129" s="34">
        <v>0</v>
      </c>
      <c r="P129" s="22">
        <v>6187</v>
      </c>
      <c r="Q129" s="22">
        <v>750</v>
      </c>
      <c r="R129" s="23">
        <v>1800</v>
      </c>
      <c r="S129" s="42">
        <v>3067</v>
      </c>
      <c r="T129" s="42">
        <v>69817</v>
      </c>
      <c r="U129" s="48">
        <v>4300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3342</v>
      </c>
      <c r="AC129" s="28">
        <f t="shared" si="10"/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f t="shared" si="8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s="58" customFormat="1" x14ac:dyDescent="0.25">
      <c r="A130" s="60" t="s">
        <v>55</v>
      </c>
      <c r="B130" s="36" t="s">
        <v>311</v>
      </c>
      <c r="C130" s="61" t="s">
        <v>42</v>
      </c>
      <c r="D130" s="62" t="s">
        <v>312</v>
      </c>
      <c r="E130" s="63">
        <v>307157</v>
      </c>
      <c r="F130" s="33">
        <v>61753</v>
      </c>
      <c r="G130" s="21">
        <f t="shared" si="9"/>
        <v>1008</v>
      </c>
      <c r="H130" s="22">
        <v>0</v>
      </c>
      <c r="I130" s="34">
        <v>0</v>
      </c>
      <c r="J130" s="22">
        <v>0</v>
      </c>
      <c r="K130" s="22">
        <v>0</v>
      </c>
      <c r="L130" s="22">
        <v>0</v>
      </c>
      <c r="M130" s="34">
        <v>0</v>
      </c>
      <c r="N130" s="22">
        <v>0</v>
      </c>
      <c r="O130" s="34">
        <v>0</v>
      </c>
      <c r="P130" s="22">
        <v>0</v>
      </c>
      <c r="Q130" s="22">
        <v>0</v>
      </c>
      <c r="R130" s="23">
        <v>0</v>
      </c>
      <c r="S130" s="42">
        <v>358</v>
      </c>
      <c r="T130" s="42">
        <v>0</v>
      </c>
      <c r="U130" s="48">
        <v>650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0</v>
      </c>
      <c r="AC130" s="28">
        <f t="shared" si="10"/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0</v>
      </c>
      <c r="AQ130" s="30">
        <f t="shared" si="8"/>
        <v>0</v>
      </c>
      <c r="AR130" s="31">
        <v>0</v>
      </c>
      <c r="AS130" s="41">
        <v>0</v>
      </c>
      <c r="AT130" s="32">
        <v>0</v>
      </c>
      <c r="AU130" s="47">
        <v>0</v>
      </c>
    </row>
    <row r="131" spans="1:47" s="58" customFormat="1" x14ac:dyDescent="0.25">
      <c r="A131" s="60" t="s">
        <v>55</v>
      </c>
      <c r="B131" s="36" t="s">
        <v>313</v>
      </c>
      <c r="C131" s="61" t="s">
        <v>42</v>
      </c>
      <c r="D131" s="62" t="s">
        <v>314</v>
      </c>
      <c r="E131" s="63">
        <v>307173</v>
      </c>
      <c r="F131" s="33">
        <v>44727</v>
      </c>
      <c r="G131" s="21">
        <f t="shared" si="9"/>
        <v>1038</v>
      </c>
      <c r="H131" s="22">
        <v>0</v>
      </c>
      <c r="I131" s="34">
        <v>0</v>
      </c>
      <c r="J131" s="22">
        <v>0</v>
      </c>
      <c r="K131" s="22">
        <v>0</v>
      </c>
      <c r="L131" s="22">
        <v>0</v>
      </c>
      <c r="M131" s="34">
        <v>0</v>
      </c>
      <c r="N131" s="22">
        <v>0</v>
      </c>
      <c r="O131" s="34">
        <v>0</v>
      </c>
      <c r="P131" s="22">
        <v>0</v>
      </c>
      <c r="Q131" s="22">
        <v>0</v>
      </c>
      <c r="R131" s="23">
        <v>0</v>
      </c>
      <c r="S131" s="42">
        <v>388</v>
      </c>
      <c r="T131" s="42">
        <v>0</v>
      </c>
      <c r="U131" s="48">
        <v>650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0</v>
      </c>
      <c r="AC131" s="28">
        <f t="shared" si="10"/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8"/>
        <v>0</v>
      </c>
      <c r="AR131" s="31">
        <v>0</v>
      </c>
      <c r="AS131" s="41">
        <v>0</v>
      </c>
      <c r="AT131" s="32">
        <v>0</v>
      </c>
      <c r="AU131" s="47">
        <v>0</v>
      </c>
    </row>
    <row r="132" spans="1:47" s="58" customFormat="1" x14ac:dyDescent="0.25">
      <c r="A132" s="60" t="s">
        <v>55</v>
      </c>
      <c r="B132" s="36" t="s">
        <v>315</v>
      </c>
      <c r="C132" s="61" t="s">
        <v>42</v>
      </c>
      <c r="D132" s="62" t="s">
        <v>316</v>
      </c>
      <c r="E132" s="63">
        <v>307211</v>
      </c>
      <c r="F132" s="33">
        <v>290852</v>
      </c>
      <c r="G132" s="21">
        <f t="shared" si="9"/>
        <v>50687</v>
      </c>
      <c r="H132" s="22">
        <v>0</v>
      </c>
      <c r="I132" s="34">
        <v>0</v>
      </c>
      <c r="J132" s="22">
        <v>0</v>
      </c>
      <c r="K132" s="22">
        <v>0</v>
      </c>
      <c r="L132" s="22">
        <v>0</v>
      </c>
      <c r="M132" s="34">
        <v>1037</v>
      </c>
      <c r="N132" s="22">
        <v>0</v>
      </c>
      <c r="O132" s="34">
        <v>0</v>
      </c>
      <c r="P132" s="22">
        <v>1280</v>
      </c>
      <c r="Q132" s="22">
        <v>0</v>
      </c>
      <c r="R132" s="23">
        <v>0</v>
      </c>
      <c r="S132" s="42">
        <v>1219</v>
      </c>
      <c r="T132" s="42">
        <v>45151</v>
      </c>
      <c r="U132" s="48">
        <v>2000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677</v>
      </c>
      <c r="AC132" s="28">
        <f t="shared" si="10"/>
        <v>642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642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f t="shared" si="8"/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s="58" customFormat="1" x14ac:dyDescent="0.25">
      <c r="A133" s="60" t="s">
        <v>55</v>
      </c>
      <c r="B133" s="36" t="s">
        <v>317</v>
      </c>
      <c r="C133" s="61" t="s">
        <v>42</v>
      </c>
      <c r="D133" s="62" t="s">
        <v>318</v>
      </c>
      <c r="E133" s="63">
        <v>587541</v>
      </c>
      <c r="F133" s="33">
        <v>112249</v>
      </c>
      <c r="G133" s="21">
        <f t="shared" si="9"/>
        <v>2694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0</v>
      </c>
      <c r="N133" s="22">
        <v>0</v>
      </c>
      <c r="O133" s="34">
        <v>0</v>
      </c>
      <c r="P133" s="22">
        <v>0</v>
      </c>
      <c r="Q133" s="22">
        <v>0</v>
      </c>
      <c r="R133" s="23">
        <v>0</v>
      </c>
      <c r="S133" s="42">
        <v>319</v>
      </c>
      <c r="T133" s="42">
        <v>825</v>
      </c>
      <c r="U133" s="48">
        <v>1550</v>
      </c>
      <c r="V133" s="35">
        <f t="shared" si="11"/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0</v>
      </c>
      <c r="AC133" s="28">
        <f t="shared" si="10"/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8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55</v>
      </c>
      <c r="B134" s="36" t="s">
        <v>319</v>
      </c>
      <c r="C134" s="61" t="s">
        <v>42</v>
      </c>
      <c r="D134" s="62" t="s">
        <v>320</v>
      </c>
      <c r="E134" s="63">
        <v>307246</v>
      </c>
      <c r="F134" s="33">
        <v>78283</v>
      </c>
      <c r="G134" s="21">
        <f t="shared" si="9"/>
        <v>1344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0</v>
      </c>
      <c r="N134" s="22">
        <v>0</v>
      </c>
      <c r="O134" s="34">
        <v>0</v>
      </c>
      <c r="P134" s="22">
        <v>0</v>
      </c>
      <c r="Q134" s="22">
        <v>0</v>
      </c>
      <c r="R134" s="23">
        <v>0</v>
      </c>
      <c r="S134" s="42">
        <v>344</v>
      </c>
      <c r="T134" s="42">
        <v>150</v>
      </c>
      <c r="U134" s="48">
        <v>850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0</v>
      </c>
      <c r="AC134" s="28">
        <f t="shared" si="10"/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8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s="58" customFormat="1" x14ac:dyDescent="0.25">
      <c r="A135" s="60" t="s">
        <v>55</v>
      </c>
      <c r="B135" s="36" t="s">
        <v>321</v>
      </c>
      <c r="C135" s="61" t="s">
        <v>42</v>
      </c>
      <c r="D135" s="62" t="s">
        <v>322</v>
      </c>
      <c r="E135" s="63">
        <v>587567</v>
      </c>
      <c r="F135" s="33">
        <v>25658</v>
      </c>
      <c r="G135" s="21">
        <f t="shared" si="9"/>
        <v>400</v>
      </c>
      <c r="H135" s="22">
        <v>0</v>
      </c>
      <c r="I135" s="34">
        <v>0</v>
      </c>
      <c r="J135" s="22">
        <v>0</v>
      </c>
      <c r="K135" s="22">
        <v>0</v>
      </c>
      <c r="L135" s="22">
        <v>0</v>
      </c>
      <c r="M135" s="34">
        <v>0</v>
      </c>
      <c r="N135" s="22">
        <v>0</v>
      </c>
      <c r="O135" s="34">
        <v>0</v>
      </c>
      <c r="P135" s="22">
        <v>0</v>
      </c>
      <c r="Q135" s="22">
        <v>0</v>
      </c>
      <c r="R135" s="23">
        <v>0</v>
      </c>
      <c r="S135" s="42">
        <v>0</v>
      </c>
      <c r="T135" s="42">
        <v>0</v>
      </c>
      <c r="U135" s="48">
        <v>400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0</v>
      </c>
      <c r="AC135" s="28">
        <f t="shared" si="10"/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f t="shared" si="8"/>
        <v>0</v>
      </c>
      <c r="AR135" s="31">
        <v>0</v>
      </c>
      <c r="AS135" s="41">
        <v>0</v>
      </c>
      <c r="AT135" s="32">
        <v>0</v>
      </c>
      <c r="AU135" s="47">
        <v>0</v>
      </c>
    </row>
    <row r="136" spans="1:47" s="58" customFormat="1" x14ac:dyDescent="0.25">
      <c r="A136" s="60" t="s">
        <v>55</v>
      </c>
      <c r="B136" s="36" t="s">
        <v>323</v>
      </c>
      <c r="C136" s="61" t="s">
        <v>42</v>
      </c>
      <c r="D136" s="62" t="s">
        <v>324</v>
      </c>
      <c r="E136" s="63">
        <v>307297</v>
      </c>
      <c r="F136" s="33">
        <v>70924</v>
      </c>
      <c r="G136" s="21">
        <f t="shared" si="9"/>
        <v>1086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136</v>
      </c>
      <c r="T136" s="42">
        <v>0</v>
      </c>
      <c r="U136" s="48">
        <v>950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f t="shared" si="10"/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8"/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s="58" customFormat="1" x14ac:dyDescent="0.25">
      <c r="A137" s="60" t="s">
        <v>55</v>
      </c>
      <c r="B137" s="36" t="s">
        <v>325</v>
      </c>
      <c r="C137" s="61" t="s">
        <v>42</v>
      </c>
      <c r="D137" s="62" t="s">
        <v>326</v>
      </c>
      <c r="E137" s="63">
        <v>307301</v>
      </c>
      <c r="F137" s="33">
        <v>118512</v>
      </c>
      <c r="G137" s="21">
        <f t="shared" si="9"/>
        <v>2102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0</v>
      </c>
      <c r="N137" s="22">
        <v>0</v>
      </c>
      <c r="O137" s="34">
        <v>0</v>
      </c>
      <c r="P137" s="22">
        <v>0</v>
      </c>
      <c r="Q137" s="22">
        <v>0</v>
      </c>
      <c r="R137" s="23">
        <v>0</v>
      </c>
      <c r="S137" s="42">
        <v>452</v>
      </c>
      <c r="T137" s="42">
        <v>0</v>
      </c>
      <c r="U137" s="48">
        <v>1650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0</v>
      </c>
      <c r="AC137" s="28">
        <f t="shared" si="10"/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8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s="58" customFormat="1" x14ac:dyDescent="0.25">
      <c r="A138" s="60" t="s">
        <v>55</v>
      </c>
      <c r="B138" s="36" t="s">
        <v>327</v>
      </c>
      <c r="C138" s="61" t="s">
        <v>42</v>
      </c>
      <c r="D138" s="62" t="s">
        <v>328</v>
      </c>
      <c r="E138" s="63">
        <v>307319</v>
      </c>
      <c r="F138" s="33">
        <v>159885</v>
      </c>
      <c r="G138" s="21">
        <f t="shared" si="9"/>
        <v>2305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0</v>
      </c>
      <c r="N138" s="22">
        <v>0</v>
      </c>
      <c r="O138" s="34">
        <v>0</v>
      </c>
      <c r="P138" s="22">
        <v>0</v>
      </c>
      <c r="Q138" s="22">
        <v>0</v>
      </c>
      <c r="R138" s="23">
        <v>0</v>
      </c>
      <c r="S138" s="42">
        <v>905</v>
      </c>
      <c r="T138" s="42">
        <v>0</v>
      </c>
      <c r="U138" s="48">
        <v>1400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f t="shared" si="10"/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8"/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s="58" customFormat="1" x14ac:dyDescent="0.25">
      <c r="A139" s="60" t="s">
        <v>55</v>
      </c>
      <c r="B139" s="36" t="s">
        <v>329</v>
      </c>
      <c r="C139" s="61" t="s">
        <v>42</v>
      </c>
      <c r="D139" s="62" t="s">
        <v>330</v>
      </c>
      <c r="E139" s="63">
        <v>307327</v>
      </c>
      <c r="F139" s="33">
        <v>66654</v>
      </c>
      <c r="G139" s="21">
        <f t="shared" si="9"/>
        <v>728</v>
      </c>
      <c r="H139" s="22">
        <v>0</v>
      </c>
      <c r="I139" s="34">
        <v>0</v>
      </c>
      <c r="J139" s="22">
        <v>0</v>
      </c>
      <c r="K139" s="22">
        <v>0</v>
      </c>
      <c r="L139" s="22">
        <v>0</v>
      </c>
      <c r="M139" s="34">
        <v>0</v>
      </c>
      <c r="N139" s="22">
        <v>0</v>
      </c>
      <c r="O139" s="34">
        <v>0</v>
      </c>
      <c r="P139" s="22">
        <v>0</v>
      </c>
      <c r="Q139" s="22">
        <v>0</v>
      </c>
      <c r="R139" s="23">
        <v>0</v>
      </c>
      <c r="S139" s="42">
        <v>578</v>
      </c>
      <c r="T139" s="42">
        <v>0</v>
      </c>
      <c r="U139" s="48">
        <v>150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0</v>
      </c>
      <c r="AC139" s="28">
        <f t="shared" si="10"/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8"/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s="58" customFormat="1" x14ac:dyDescent="0.25">
      <c r="A140" s="60" t="s">
        <v>55</v>
      </c>
      <c r="B140" s="36" t="s">
        <v>331</v>
      </c>
      <c r="C140" s="61" t="s">
        <v>42</v>
      </c>
      <c r="D140" s="62" t="s">
        <v>332</v>
      </c>
      <c r="E140" s="63">
        <v>587575</v>
      </c>
      <c r="F140" s="33">
        <v>60676</v>
      </c>
      <c r="G140" s="21">
        <f t="shared" si="9"/>
        <v>1355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0</v>
      </c>
      <c r="N140" s="22">
        <v>0</v>
      </c>
      <c r="O140" s="34">
        <v>0</v>
      </c>
      <c r="P140" s="22">
        <v>0</v>
      </c>
      <c r="Q140" s="22">
        <v>0</v>
      </c>
      <c r="R140" s="23">
        <v>0</v>
      </c>
      <c r="S140" s="42">
        <v>480</v>
      </c>
      <c r="T140" s="42">
        <v>225</v>
      </c>
      <c r="U140" s="48">
        <v>650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0</v>
      </c>
      <c r="AC140" s="28">
        <f t="shared" si="10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8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s="58" customFormat="1" x14ac:dyDescent="0.25">
      <c r="A141" s="60" t="s">
        <v>55</v>
      </c>
      <c r="B141" s="36" t="s">
        <v>333</v>
      </c>
      <c r="C141" s="61" t="s">
        <v>42</v>
      </c>
      <c r="D141" s="62" t="s">
        <v>334</v>
      </c>
      <c r="E141" s="63">
        <v>587583</v>
      </c>
      <c r="F141" s="33">
        <v>70228</v>
      </c>
      <c r="G141" s="21">
        <f t="shared" si="9"/>
        <v>977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0</v>
      </c>
      <c r="N141" s="22">
        <v>0</v>
      </c>
      <c r="O141" s="34">
        <v>0</v>
      </c>
      <c r="P141" s="22">
        <v>0</v>
      </c>
      <c r="Q141" s="22">
        <v>0</v>
      </c>
      <c r="R141" s="23">
        <v>0</v>
      </c>
      <c r="S141" s="42">
        <v>327</v>
      </c>
      <c r="T141" s="42">
        <v>0</v>
      </c>
      <c r="U141" s="48">
        <v>650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0</v>
      </c>
      <c r="AC141" s="28">
        <f t="shared" si="10"/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8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s="58" customFormat="1" x14ac:dyDescent="0.25">
      <c r="A142" s="60" t="s">
        <v>55</v>
      </c>
      <c r="B142" s="36" t="s">
        <v>335</v>
      </c>
      <c r="C142" s="61" t="s">
        <v>42</v>
      </c>
      <c r="D142" s="62" t="s">
        <v>336</v>
      </c>
      <c r="E142" s="63">
        <v>307360</v>
      </c>
      <c r="F142" s="33">
        <v>567667</v>
      </c>
      <c r="G142" s="21">
        <f t="shared" si="9"/>
        <v>58542</v>
      </c>
      <c r="H142" s="22">
        <v>1250</v>
      </c>
      <c r="I142" s="34">
        <v>5185</v>
      </c>
      <c r="J142" s="22">
        <v>0</v>
      </c>
      <c r="K142" s="22">
        <v>0</v>
      </c>
      <c r="L142" s="22">
        <v>0</v>
      </c>
      <c r="M142" s="34">
        <v>2950</v>
      </c>
      <c r="N142" s="22">
        <v>0</v>
      </c>
      <c r="O142" s="34">
        <v>0</v>
      </c>
      <c r="P142" s="22">
        <v>2408</v>
      </c>
      <c r="Q142" s="22">
        <v>0</v>
      </c>
      <c r="R142" s="23">
        <v>1200</v>
      </c>
      <c r="S142" s="42">
        <v>1875</v>
      </c>
      <c r="T142" s="42">
        <v>40524</v>
      </c>
      <c r="U142" s="48">
        <v>3150</v>
      </c>
      <c r="V142" s="35">
        <f t="shared" si="11"/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0</v>
      </c>
      <c r="AB142" s="27">
        <v>1727</v>
      </c>
      <c r="AC142" s="28">
        <f t="shared" si="10"/>
        <v>918</v>
      </c>
      <c r="AD142" s="29">
        <v>0</v>
      </c>
      <c r="AE142" s="29">
        <v>568</v>
      </c>
      <c r="AF142" s="29">
        <v>0</v>
      </c>
      <c r="AG142" s="29">
        <v>0</v>
      </c>
      <c r="AH142" s="29">
        <v>0</v>
      </c>
      <c r="AI142" s="29">
        <v>100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250</v>
      </c>
      <c r="AQ142" s="30">
        <f t="shared" si="8"/>
        <v>0</v>
      </c>
      <c r="AR142" s="31">
        <v>0</v>
      </c>
      <c r="AS142" s="41">
        <v>0</v>
      </c>
      <c r="AT142" s="32">
        <v>0</v>
      </c>
      <c r="AU142" s="47">
        <v>0</v>
      </c>
    </row>
    <row r="143" spans="1:47" s="58" customFormat="1" x14ac:dyDescent="0.25">
      <c r="A143" s="60" t="s">
        <v>55</v>
      </c>
      <c r="B143" s="36" t="s">
        <v>337</v>
      </c>
      <c r="C143" s="61" t="s">
        <v>42</v>
      </c>
      <c r="D143" s="62" t="s">
        <v>338</v>
      </c>
      <c r="E143" s="63">
        <v>307378</v>
      </c>
      <c r="F143" s="33">
        <v>377144</v>
      </c>
      <c r="G143" s="21">
        <f t="shared" si="9"/>
        <v>44943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2278</v>
      </c>
      <c r="N143" s="22">
        <v>0</v>
      </c>
      <c r="O143" s="34">
        <v>0</v>
      </c>
      <c r="P143" s="22">
        <v>2079</v>
      </c>
      <c r="Q143" s="22">
        <v>1500</v>
      </c>
      <c r="R143" s="23">
        <v>1300</v>
      </c>
      <c r="S143" s="42">
        <v>1133</v>
      </c>
      <c r="T143" s="42">
        <v>35253</v>
      </c>
      <c r="U143" s="48">
        <v>1400</v>
      </c>
      <c r="V143" s="35">
        <f t="shared" si="11"/>
        <v>83390</v>
      </c>
      <c r="W143" s="24">
        <v>0</v>
      </c>
      <c r="X143" s="25">
        <v>83390</v>
      </c>
      <c r="Y143" s="26">
        <v>0</v>
      </c>
      <c r="Z143" s="49">
        <v>0</v>
      </c>
      <c r="AA143" s="45">
        <v>0</v>
      </c>
      <c r="AB143" s="27">
        <v>1904</v>
      </c>
      <c r="AC143" s="28">
        <f t="shared" si="10"/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f t="shared" si="8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s="58" customFormat="1" x14ac:dyDescent="0.25">
      <c r="A144" s="60" t="s">
        <v>55</v>
      </c>
      <c r="B144" s="36" t="s">
        <v>339</v>
      </c>
      <c r="C144" s="61" t="s">
        <v>42</v>
      </c>
      <c r="D144" s="62" t="s">
        <v>54</v>
      </c>
      <c r="E144" s="63">
        <v>307386</v>
      </c>
      <c r="F144" s="33">
        <v>73992</v>
      </c>
      <c r="G144" s="21">
        <f t="shared" si="9"/>
        <v>1106</v>
      </c>
      <c r="H144" s="22">
        <v>0</v>
      </c>
      <c r="I144" s="34">
        <v>0</v>
      </c>
      <c r="J144" s="22">
        <v>0</v>
      </c>
      <c r="K144" s="22">
        <v>0</v>
      </c>
      <c r="L144" s="22">
        <v>0</v>
      </c>
      <c r="M144" s="34">
        <v>0</v>
      </c>
      <c r="N144" s="22">
        <v>0</v>
      </c>
      <c r="O144" s="34">
        <v>0</v>
      </c>
      <c r="P144" s="22">
        <v>0</v>
      </c>
      <c r="Q144" s="22">
        <v>0</v>
      </c>
      <c r="R144" s="23">
        <v>0</v>
      </c>
      <c r="S144" s="42">
        <v>406</v>
      </c>
      <c r="T144" s="42">
        <v>0</v>
      </c>
      <c r="U144" s="48">
        <v>700</v>
      </c>
      <c r="V144" s="35">
        <f t="shared" si="11"/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0</v>
      </c>
      <c r="AC144" s="28">
        <f t="shared" si="10"/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f t="shared" si="8"/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s="58" customFormat="1" x14ac:dyDescent="0.25">
      <c r="A145" s="60" t="s">
        <v>55</v>
      </c>
      <c r="B145" s="36" t="s">
        <v>340</v>
      </c>
      <c r="C145" s="61" t="s">
        <v>42</v>
      </c>
      <c r="D145" s="62" t="s">
        <v>341</v>
      </c>
      <c r="E145" s="63">
        <v>307394</v>
      </c>
      <c r="F145" s="33">
        <v>678521</v>
      </c>
      <c r="G145" s="21">
        <f t="shared" si="9"/>
        <v>48041</v>
      </c>
      <c r="H145" s="22">
        <v>3285</v>
      </c>
      <c r="I145" s="34">
        <v>6602</v>
      </c>
      <c r="J145" s="22">
        <v>0</v>
      </c>
      <c r="K145" s="22">
        <v>0</v>
      </c>
      <c r="L145" s="22">
        <v>0</v>
      </c>
      <c r="M145" s="34">
        <v>4141</v>
      </c>
      <c r="N145" s="22">
        <v>0</v>
      </c>
      <c r="O145" s="34">
        <v>0</v>
      </c>
      <c r="P145" s="22">
        <v>3647</v>
      </c>
      <c r="Q145" s="22">
        <v>0</v>
      </c>
      <c r="R145" s="23">
        <v>0</v>
      </c>
      <c r="S145" s="42">
        <v>1971</v>
      </c>
      <c r="T145" s="42">
        <v>27995</v>
      </c>
      <c r="U145" s="48">
        <v>400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2560</v>
      </c>
      <c r="AC145" s="28">
        <f t="shared" si="10"/>
        <v>385</v>
      </c>
      <c r="AD145" s="29">
        <v>0</v>
      </c>
      <c r="AE145" s="29">
        <v>385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8"/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s="58" customFormat="1" x14ac:dyDescent="0.25">
      <c r="A146" s="60" t="s">
        <v>55</v>
      </c>
      <c r="B146" s="36" t="s">
        <v>342</v>
      </c>
      <c r="C146" s="61" t="s">
        <v>42</v>
      </c>
      <c r="D146" s="62" t="s">
        <v>343</v>
      </c>
      <c r="E146" s="63">
        <v>307416</v>
      </c>
      <c r="F146" s="33">
        <v>590306</v>
      </c>
      <c r="G146" s="21">
        <f t="shared" si="9"/>
        <v>157166</v>
      </c>
      <c r="H146" s="22">
        <v>0</v>
      </c>
      <c r="I146" s="34">
        <v>1799</v>
      </c>
      <c r="J146" s="22">
        <v>0</v>
      </c>
      <c r="K146" s="22">
        <v>109044</v>
      </c>
      <c r="L146" s="22">
        <v>0</v>
      </c>
      <c r="M146" s="34">
        <v>2637</v>
      </c>
      <c r="N146" s="22">
        <v>0</v>
      </c>
      <c r="O146" s="34">
        <v>0</v>
      </c>
      <c r="P146" s="22">
        <v>2307</v>
      </c>
      <c r="Q146" s="22">
        <v>1650</v>
      </c>
      <c r="R146" s="23">
        <v>1200</v>
      </c>
      <c r="S146" s="42">
        <v>2261</v>
      </c>
      <c r="T146" s="42">
        <v>34718</v>
      </c>
      <c r="U146" s="48">
        <v>1550</v>
      </c>
      <c r="V146" s="35">
        <f t="shared" si="11"/>
        <v>9209</v>
      </c>
      <c r="W146" s="24">
        <v>0</v>
      </c>
      <c r="X146" s="25">
        <v>9209</v>
      </c>
      <c r="Y146" s="26">
        <v>0</v>
      </c>
      <c r="Z146" s="49">
        <v>0</v>
      </c>
      <c r="AA146" s="45">
        <v>0</v>
      </c>
      <c r="AB146" s="27">
        <v>11915</v>
      </c>
      <c r="AC146" s="28">
        <f t="shared" si="10"/>
        <v>3153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1027</v>
      </c>
      <c r="AJ146" s="29">
        <v>2126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8"/>
        <v>100000</v>
      </c>
      <c r="AR146" s="31">
        <v>0</v>
      </c>
      <c r="AS146" s="41">
        <v>100000</v>
      </c>
      <c r="AT146" s="32">
        <v>0</v>
      </c>
      <c r="AU146" s="47">
        <v>47</v>
      </c>
    </row>
    <row r="147" spans="1:47" s="58" customFormat="1" x14ac:dyDescent="0.25">
      <c r="A147" s="60" t="s">
        <v>55</v>
      </c>
      <c r="B147" s="36" t="s">
        <v>344</v>
      </c>
      <c r="C147" s="61" t="s">
        <v>42</v>
      </c>
      <c r="D147" s="62" t="s">
        <v>345</v>
      </c>
      <c r="E147" s="63">
        <v>307424</v>
      </c>
      <c r="F147" s="33">
        <v>629272</v>
      </c>
      <c r="G147" s="21">
        <f t="shared" si="9"/>
        <v>75011</v>
      </c>
      <c r="H147" s="22">
        <v>0</v>
      </c>
      <c r="I147" s="34">
        <v>0</v>
      </c>
      <c r="J147" s="22">
        <v>0</v>
      </c>
      <c r="K147" s="22">
        <v>0</v>
      </c>
      <c r="L147" s="22">
        <v>0</v>
      </c>
      <c r="M147" s="34">
        <v>3347</v>
      </c>
      <c r="N147" s="22">
        <v>0</v>
      </c>
      <c r="O147" s="34">
        <v>0</v>
      </c>
      <c r="P147" s="22">
        <v>3011</v>
      </c>
      <c r="Q147" s="22">
        <v>2700</v>
      </c>
      <c r="R147" s="23">
        <v>0</v>
      </c>
      <c r="S147" s="42">
        <v>1677</v>
      </c>
      <c r="T147" s="42">
        <v>61826</v>
      </c>
      <c r="U147" s="48">
        <v>2450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1926</v>
      </c>
      <c r="AC147" s="28">
        <f t="shared" si="10"/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f t="shared" si="8"/>
        <v>0</v>
      </c>
      <c r="AR147" s="31">
        <v>0</v>
      </c>
      <c r="AS147" s="41">
        <v>0</v>
      </c>
      <c r="AT147" s="32">
        <v>0</v>
      </c>
      <c r="AU147" s="47">
        <v>0</v>
      </c>
    </row>
    <row r="148" spans="1:47" s="58" customFormat="1" x14ac:dyDescent="0.25">
      <c r="A148" s="60" t="s">
        <v>55</v>
      </c>
      <c r="B148" s="36" t="s">
        <v>346</v>
      </c>
      <c r="C148" s="61" t="s">
        <v>42</v>
      </c>
      <c r="D148" s="62" t="s">
        <v>347</v>
      </c>
      <c r="E148" s="63">
        <v>307432</v>
      </c>
      <c r="F148" s="33">
        <v>161697</v>
      </c>
      <c r="G148" s="21">
        <f t="shared" si="9"/>
        <v>6333</v>
      </c>
      <c r="H148" s="22">
        <v>0</v>
      </c>
      <c r="I148" s="34">
        <v>844</v>
      </c>
      <c r="J148" s="22">
        <v>0</v>
      </c>
      <c r="K148" s="22">
        <v>0</v>
      </c>
      <c r="L148" s="22">
        <v>0</v>
      </c>
      <c r="M148" s="34">
        <v>621</v>
      </c>
      <c r="N148" s="22">
        <v>0</v>
      </c>
      <c r="O148" s="34">
        <v>0</v>
      </c>
      <c r="P148" s="22">
        <v>784</v>
      </c>
      <c r="Q148" s="22">
        <v>0</v>
      </c>
      <c r="R148" s="23">
        <v>0</v>
      </c>
      <c r="S148" s="42">
        <v>2984</v>
      </c>
      <c r="T148" s="42">
        <v>499.99999999999994</v>
      </c>
      <c r="U148" s="48">
        <v>600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429</v>
      </c>
      <c r="AC148" s="28">
        <f t="shared" si="10"/>
        <v>40</v>
      </c>
      <c r="AD148" s="29">
        <v>0</v>
      </c>
      <c r="AE148" s="29">
        <v>40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8"/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s="58" customFormat="1" x14ac:dyDescent="0.25">
      <c r="A149" s="60" t="s">
        <v>55</v>
      </c>
      <c r="B149" s="36" t="s">
        <v>348</v>
      </c>
      <c r="C149" s="61" t="s">
        <v>42</v>
      </c>
      <c r="D149" s="62" t="s">
        <v>349</v>
      </c>
      <c r="E149" s="63">
        <v>307441</v>
      </c>
      <c r="F149" s="33">
        <v>72171</v>
      </c>
      <c r="G149" s="21">
        <f t="shared" si="9"/>
        <v>2842</v>
      </c>
      <c r="H149" s="22">
        <v>0</v>
      </c>
      <c r="I149" s="34">
        <v>0</v>
      </c>
      <c r="J149" s="22">
        <v>0</v>
      </c>
      <c r="K149" s="22">
        <v>0</v>
      </c>
      <c r="L149" s="22">
        <v>0</v>
      </c>
      <c r="M149" s="34">
        <v>0</v>
      </c>
      <c r="N149" s="22">
        <v>0</v>
      </c>
      <c r="O149" s="34">
        <v>0</v>
      </c>
      <c r="P149" s="22">
        <v>0</v>
      </c>
      <c r="Q149" s="22">
        <v>0</v>
      </c>
      <c r="R149" s="23">
        <v>0</v>
      </c>
      <c r="S149" s="42">
        <v>2367</v>
      </c>
      <c r="T149" s="42">
        <v>75</v>
      </c>
      <c r="U149" s="48">
        <v>400</v>
      </c>
      <c r="V149" s="35">
        <f t="shared" si="11"/>
        <v>0</v>
      </c>
      <c r="W149" s="24">
        <v>0</v>
      </c>
      <c r="X149" s="25">
        <v>0</v>
      </c>
      <c r="Y149" s="26">
        <v>0</v>
      </c>
      <c r="Z149" s="49">
        <v>0</v>
      </c>
      <c r="AA149" s="45">
        <v>0</v>
      </c>
      <c r="AB149" s="27">
        <v>0</v>
      </c>
      <c r="AC149" s="28">
        <f t="shared" si="10"/>
        <v>0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8"/>
        <v>0</v>
      </c>
      <c r="AR149" s="31">
        <v>0</v>
      </c>
      <c r="AS149" s="41">
        <v>0</v>
      </c>
      <c r="AT149" s="32">
        <v>0</v>
      </c>
      <c r="AU149" s="47">
        <v>0</v>
      </c>
    </row>
    <row r="150" spans="1:47" s="58" customFormat="1" x14ac:dyDescent="0.25">
      <c r="A150" s="60" t="s">
        <v>55</v>
      </c>
      <c r="B150" s="36" t="s">
        <v>350</v>
      </c>
      <c r="C150" s="61" t="s">
        <v>42</v>
      </c>
      <c r="D150" s="62" t="s">
        <v>351</v>
      </c>
      <c r="E150" s="63">
        <v>31824587</v>
      </c>
      <c r="F150" s="33">
        <v>42167</v>
      </c>
      <c r="G150" s="21">
        <f t="shared" si="9"/>
        <v>852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0</v>
      </c>
      <c r="N150" s="22">
        <v>0</v>
      </c>
      <c r="O150" s="34">
        <v>0</v>
      </c>
      <c r="P150" s="22">
        <v>0</v>
      </c>
      <c r="Q150" s="22">
        <v>0</v>
      </c>
      <c r="R150" s="23">
        <v>0</v>
      </c>
      <c r="S150" s="42">
        <v>252</v>
      </c>
      <c r="T150" s="42">
        <v>0</v>
      </c>
      <c r="U150" s="48">
        <v>600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0</v>
      </c>
      <c r="AC150" s="28">
        <f t="shared" si="10"/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8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55</v>
      </c>
      <c r="B151" s="36" t="s">
        <v>352</v>
      </c>
      <c r="C151" s="61" t="s">
        <v>42</v>
      </c>
      <c r="D151" s="62" t="s">
        <v>353</v>
      </c>
      <c r="E151" s="63">
        <v>587591</v>
      </c>
      <c r="F151" s="33">
        <v>44422</v>
      </c>
      <c r="G151" s="21">
        <f t="shared" si="9"/>
        <v>10182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301</v>
      </c>
      <c r="N151" s="22">
        <v>0</v>
      </c>
      <c r="O151" s="34">
        <v>0</v>
      </c>
      <c r="P151" s="22">
        <v>507</v>
      </c>
      <c r="Q151" s="22">
        <v>0</v>
      </c>
      <c r="R151" s="23">
        <v>0</v>
      </c>
      <c r="S151" s="42">
        <v>0</v>
      </c>
      <c r="T151" s="42">
        <v>9374</v>
      </c>
      <c r="U151" s="48">
        <v>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227</v>
      </c>
      <c r="AC151" s="28">
        <f t="shared" si="10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8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55</v>
      </c>
      <c r="B152" s="36" t="s">
        <v>354</v>
      </c>
      <c r="C152" s="61" t="s">
        <v>42</v>
      </c>
      <c r="D152" s="62" t="s">
        <v>355</v>
      </c>
      <c r="E152" s="63">
        <v>307483</v>
      </c>
      <c r="F152" s="33">
        <v>943183</v>
      </c>
      <c r="G152" s="21">
        <f t="shared" si="9"/>
        <v>114424</v>
      </c>
      <c r="H152" s="22">
        <v>0</v>
      </c>
      <c r="I152" s="34">
        <v>6887</v>
      </c>
      <c r="J152" s="22">
        <v>0</v>
      </c>
      <c r="K152" s="22">
        <v>0</v>
      </c>
      <c r="L152" s="22">
        <v>0</v>
      </c>
      <c r="M152" s="34">
        <v>5562</v>
      </c>
      <c r="N152" s="22">
        <v>0</v>
      </c>
      <c r="O152" s="34">
        <v>0</v>
      </c>
      <c r="P152" s="22">
        <v>5566</v>
      </c>
      <c r="Q152" s="22">
        <v>2100</v>
      </c>
      <c r="R152" s="23">
        <v>1700</v>
      </c>
      <c r="S152" s="42">
        <v>7613</v>
      </c>
      <c r="T152" s="42">
        <v>81796</v>
      </c>
      <c r="U152" s="48">
        <v>3200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25134</v>
      </c>
      <c r="AC152" s="28">
        <f t="shared" si="10"/>
        <v>442</v>
      </c>
      <c r="AD152" s="29">
        <v>0</v>
      </c>
      <c r="AE152" s="29">
        <v>442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8"/>
        <v>0</v>
      </c>
      <c r="AR152" s="31">
        <v>0</v>
      </c>
      <c r="AS152" s="41">
        <v>0</v>
      </c>
      <c r="AT152" s="32">
        <v>0</v>
      </c>
      <c r="AU152" s="47">
        <v>1175</v>
      </c>
    </row>
    <row r="153" spans="1:47" s="58" customFormat="1" x14ac:dyDescent="0.25">
      <c r="A153" s="60" t="s">
        <v>55</v>
      </c>
      <c r="B153" s="36" t="s">
        <v>356</v>
      </c>
      <c r="C153" s="61" t="s">
        <v>42</v>
      </c>
      <c r="D153" s="62" t="s">
        <v>357</v>
      </c>
      <c r="E153" s="63">
        <v>307513</v>
      </c>
      <c r="F153" s="33">
        <v>3168490</v>
      </c>
      <c r="G153" s="21">
        <f t="shared" si="9"/>
        <v>372543</v>
      </c>
      <c r="H153" s="22">
        <v>7049</v>
      </c>
      <c r="I153" s="34">
        <v>51027</v>
      </c>
      <c r="J153" s="22">
        <v>0</v>
      </c>
      <c r="K153" s="22">
        <v>0</v>
      </c>
      <c r="L153" s="22">
        <v>0</v>
      </c>
      <c r="M153" s="34">
        <v>23942</v>
      </c>
      <c r="N153" s="22">
        <v>0</v>
      </c>
      <c r="O153" s="34">
        <v>0</v>
      </c>
      <c r="P153" s="22">
        <v>24872</v>
      </c>
      <c r="Q153" s="22">
        <v>10950</v>
      </c>
      <c r="R153" s="23">
        <v>8700</v>
      </c>
      <c r="S153" s="42">
        <v>36097</v>
      </c>
      <c r="T153" s="42">
        <v>200356</v>
      </c>
      <c r="U153" s="48">
        <v>9550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80471</v>
      </c>
      <c r="AC153" s="28">
        <f t="shared" si="10"/>
        <v>3374</v>
      </c>
      <c r="AD153" s="29">
        <v>0</v>
      </c>
      <c r="AE153" s="29">
        <v>3374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43">
        <v>0</v>
      </c>
      <c r="AN153" s="51">
        <v>0</v>
      </c>
      <c r="AO153" s="51">
        <v>0</v>
      </c>
      <c r="AP153" s="43">
        <v>0</v>
      </c>
      <c r="AQ153" s="30">
        <f t="shared" si="8"/>
        <v>0</v>
      </c>
      <c r="AR153" s="31">
        <v>0</v>
      </c>
      <c r="AS153" s="41">
        <v>0</v>
      </c>
      <c r="AT153" s="32">
        <v>0</v>
      </c>
      <c r="AU153" s="47">
        <v>3055</v>
      </c>
    </row>
    <row r="154" spans="1:47" s="58" customFormat="1" x14ac:dyDescent="0.25">
      <c r="A154" s="60" t="s">
        <v>55</v>
      </c>
      <c r="B154" s="36" t="s">
        <v>358</v>
      </c>
      <c r="C154" s="61" t="s">
        <v>42</v>
      </c>
      <c r="D154" s="62" t="s">
        <v>359</v>
      </c>
      <c r="E154" s="63">
        <v>307505</v>
      </c>
      <c r="F154" s="33">
        <v>50782</v>
      </c>
      <c r="G154" s="21">
        <f t="shared" si="9"/>
        <v>1708</v>
      </c>
      <c r="H154" s="22">
        <v>0</v>
      </c>
      <c r="I154" s="34">
        <v>0</v>
      </c>
      <c r="J154" s="22">
        <v>0</v>
      </c>
      <c r="K154" s="22">
        <v>0</v>
      </c>
      <c r="L154" s="22">
        <v>0</v>
      </c>
      <c r="M154" s="34">
        <v>0</v>
      </c>
      <c r="N154" s="22">
        <v>0</v>
      </c>
      <c r="O154" s="34">
        <v>0</v>
      </c>
      <c r="P154" s="22">
        <v>0</v>
      </c>
      <c r="Q154" s="22">
        <v>0</v>
      </c>
      <c r="R154" s="23">
        <v>0</v>
      </c>
      <c r="S154" s="42">
        <v>301</v>
      </c>
      <c r="T154" s="42">
        <v>707</v>
      </c>
      <c r="U154" s="48">
        <v>700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250</v>
      </c>
      <c r="AC154" s="28">
        <f t="shared" si="10"/>
        <v>801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801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8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55</v>
      </c>
      <c r="B155" s="36" t="s">
        <v>360</v>
      </c>
      <c r="C155" s="61" t="s">
        <v>42</v>
      </c>
      <c r="D155" s="62" t="s">
        <v>361</v>
      </c>
      <c r="E155" s="63">
        <v>307521</v>
      </c>
      <c r="F155" s="33">
        <v>763352</v>
      </c>
      <c r="G155" s="21">
        <f t="shared" si="9"/>
        <v>51609</v>
      </c>
      <c r="H155" s="22">
        <v>8170</v>
      </c>
      <c r="I155" s="34">
        <v>240</v>
      </c>
      <c r="J155" s="22">
        <v>0</v>
      </c>
      <c r="K155" s="22">
        <v>0</v>
      </c>
      <c r="L155" s="22">
        <v>0</v>
      </c>
      <c r="M155" s="34">
        <v>4179</v>
      </c>
      <c r="N155" s="22">
        <v>0</v>
      </c>
      <c r="O155" s="34">
        <v>0</v>
      </c>
      <c r="P155" s="22">
        <v>4181</v>
      </c>
      <c r="Q155" s="22">
        <v>0</v>
      </c>
      <c r="R155" s="23">
        <v>0</v>
      </c>
      <c r="S155" s="42">
        <v>2494</v>
      </c>
      <c r="T155" s="42">
        <v>28545</v>
      </c>
      <c r="U155" s="48">
        <v>3800</v>
      </c>
      <c r="V155" s="35">
        <f t="shared" si="11"/>
        <v>100000</v>
      </c>
      <c r="W155" s="24">
        <v>0</v>
      </c>
      <c r="X155" s="25">
        <v>100000</v>
      </c>
      <c r="Y155" s="26">
        <v>0</v>
      </c>
      <c r="Z155" s="49">
        <v>0</v>
      </c>
      <c r="AA155" s="45">
        <v>0</v>
      </c>
      <c r="AB155" s="27">
        <v>2401</v>
      </c>
      <c r="AC155" s="28">
        <f t="shared" si="10"/>
        <v>6328</v>
      </c>
      <c r="AD155" s="29">
        <v>0</v>
      </c>
      <c r="AE155" s="29">
        <v>47</v>
      </c>
      <c r="AF155" s="29">
        <v>0</v>
      </c>
      <c r="AG155" s="29">
        <v>0</v>
      </c>
      <c r="AH155" s="29">
        <v>0</v>
      </c>
      <c r="AI155" s="29">
        <v>505</v>
      </c>
      <c r="AJ155" s="29">
        <v>4426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1350</v>
      </c>
      <c r="AQ155" s="30">
        <f t="shared" si="8"/>
        <v>0</v>
      </c>
      <c r="AR155" s="31">
        <v>0</v>
      </c>
      <c r="AS155" s="41">
        <v>0</v>
      </c>
      <c r="AT155" s="32">
        <v>0</v>
      </c>
      <c r="AU155" s="47">
        <v>0</v>
      </c>
    </row>
    <row r="156" spans="1:47" s="58" customFormat="1" x14ac:dyDescent="0.25">
      <c r="A156" s="60" t="s">
        <v>55</v>
      </c>
      <c r="B156" s="36" t="s">
        <v>362</v>
      </c>
      <c r="C156" s="61" t="s">
        <v>42</v>
      </c>
      <c r="D156" s="62" t="s">
        <v>363</v>
      </c>
      <c r="E156" s="63">
        <v>587613</v>
      </c>
      <c r="F156" s="33">
        <v>75728</v>
      </c>
      <c r="G156" s="21">
        <f t="shared" si="9"/>
        <v>1228</v>
      </c>
      <c r="H156" s="22">
        <v>0</v>
      </c>
      <c r="I156" s="34">
        <v>0</v>
      </c>
      <c r="J156" s="22">
        <v>0</v>
      </c>
      <c r="K156" s="22">
        <v>0</v>
      </c>
      <c r="L156" s="22">
        <v>0</v>
      </c>
      <c r="M156" s="34">
        <v>0</v>
      </c>
      <c r="N156" s="22">
        <v>0</v>
      </c>
      <c r="O156" s="34">
        <v>0</v>
      </c>
      <c r="P156" s="22">
        <v>0</v>
      </c>
      <c r="Q156" s="22">
        <v>0</v>
      </c>
      <c r="R156" s="23">
        <v>0</v>
      </c>
      <c r="S156" s="42">
        <v>478</v>
      </c>
      <c r="T156" s="42">
        <v>0</v>
      </c>
      <c r="U156" s="48">
        <v>750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0</v>
      </c>
      <c r="AC156" s="28">
        <f t="shared" si="10"/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8"/>
        <v>0</v>
      </c>
      <c r="AR156" s="31">
        <v>0</v>
      </c>
      <c r="AS156" s="41">
        <v>0</v>
      </c>
      <c r="AT156" s="32">
        <v>0</v>
      </c>
      <c r="AU156" s="47">
        <v>0</v>
      </c>
    </row>
    <row r="157" spans="1:47" s="58" customFormat="1" x14ac:dyDescent="0.25">
      <c r="A157" s="60" t="s">
        <v>55</v>
      </c>
      <c r="B157" s="36" t="s">
        <v>364</v>
      </c>
      <c r="C157" s="61" t="s">
        <v>42</v>
      </c>
      <c r="D157" s="62" t="s">
        <v>365</v>
      </c>
      <c r="E157" s="63">
        <v>307548</v>
      </c>
      <c r="F157" s="33">
        <v>1282399</v>
      </c>
      <c r="G157" s="21">
        <f t="shared" si="9"/>
        <v>123042</v>
      </c>
      <c r="H157" s="22">
        <v>0</v>
      </c>
      <c r="I157" s="34">
        <v>3171</v>
      </c>
      <c r="J157" s="22">
        <v>450</v>
      </c>
      <c r="K157" s="22">
        <v>0</v>
      </c>
      <c r="L157" s="22">
        <v>0</v>
      </c>
      <c r="M157" s="34">
        <v>7776</v>
      </c>
      <c r="N157" s="22">
        <v>0</v>
      </c>
      <c r="O157" s="34">
        <v>0</v>
      </c>
      <c r="P157" s="22">
        <v>6348</v>
      </c>
      <c r="Q157" s="22">
        <v>3000</v>
      </c>
      <c r="R157" s="23">
        <v>2500</v>
      </c>
      <c r="S157" s="42">
        <v>3389</v>
      </c>
      <c r="T157" s="42">
        <v>91408</v>
      </c>
      <c r="U157" s="48">
        <v>5000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3671</v>
      </c>
      <c r="AC157" s="28">
        <f t="shared" si="10"/>
        <v>538</v>
      </c>
      <c r="AD157" s="29">
        <v>0</v>
      </c>
      <c r="AE157" s="29">
        <v>538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8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55</v>
      </c>
      <c r="B158" s="36" t="s">
        <v>366</v>
      </c>
      <c r="C158" s="61" t="s">
        <v>42</v>
      </c>
      <c r="D158" s="62" t="s">
        <v>367</v>
      </c>
      <c r="E158" s="63">
        <v>307581</v>
      </c>
      <c r="F158" s="33">
        <v>1093543</v>
      </c>
      <c r="G158" s="21">
        <f t="shared" si="9"/>
        <v>115825</v>
      </c>
      <c r="H158" s="22">
        <v>0</v>
      </c>
      <c r="I158" s="34">
        <v>738</v>
      </c>
      <c r="J158" s="22">
        <v>0</v>
      </c>
      <c r="K158" s="22">
        <v>0</v>
      </c>
      <c r="L158" s="22">
        <v>0</v>
      </c>
      <c r="M158" s="34">
        <v>6464</v>
      </c>
      <c r="N158" s="22">
        <v>0</v>
      </c>
      <c r="O158" s="34">
        <v>0</v>
      </c>
      <c r="P158" s="22">
        <v>5882</v>
      </c>
      <c r="Q158" s="22">
        <v>2850</v>
      </c>
      <c r="R158" s="23">
        <v>0</v>
      </c>
      <c r="S158" s="42">
        <v>24221</v>
      </c>
      <c r="T158" s="42">
        <v>72020</v>
      </c>
      <c r="U158" s="48">
        <v>3650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3040</v>
      </c>
      <c r="AC158" s="28">
        <f t="shared" si="10"/>
        <v>576</v>
      </c>
      <c r="AD158" s="29">
        <v>0</v>
      </c>
      <c r="AE158" s="29">
        <v>37</v>
      </c>
      <c r="AF158" s="29">
        <v>0</v>
      </c>
      <c r="AG158" s="29">
        <v>0</v>
      </c>
      <c r="AH158" s="29">
        <v>0</v>
      </c>
      <c r="AI158" s="29">
        <v>0</v>
      </c>
      <c r="AJ158" s="29">
        <v>539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8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s="58" customFormat="1" x14ac:dyDescent="0.25">
      <c r="A159" s="60" t="s">
        <v>55</v>
      </c>
      <c r="B159" s="36" t="s">
        <v>368</v>
      </c>
      <c r="C159" s="61" t="s">
        <v>42</v>
      </c>
      <c r="D159" s="62" t="s">
        <v>369</v>
      </c>
      <c r="E159" s="63">
        <v>307599</v>
      </c>
      <c r="F159" s="33">
        <v>76341</v>
      </c>
      <c r="G159" s="21">
        <f t="shared" si="9"/>
        <v>741</v>
      </c>
      <c r="H159" s="22">
        <v>0</v>
      </c>
      <c r="I159" s="34">
        <v>0</v>
      </c>
      <c r="J159" s="22">
        <v>0</v>
      </c>
      <c r="K159" s="22">
        <v>0</v>
      </c>
      <c r="L159" s="22">
        <v>0</v>
      </c>
      <c r="M159" s="34">
        <v>0</v>
      </c>
      <c r="N159" s="22">
        <v>0</v>
      </c>
      <c r="O159" s="34">
        <v>0</v>
      </c>
      <c r="P159" s="22">
        <v>0</v>
      </c>
      <c r="Q159" s="22">
        <v>0</v>
      </c>
      <c r="R159" s="23">
        <v>0</v>
      </c>
      <c r="S159" s="42">
        <v>91</v>
      </c>
      <c r="T159" s="42">
        <v>0</v>
      </c>
      <c r="U159" s="48">
        <v>650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0</v>
      </c>
      <c r="AC159" s="28">
        <f t="shared" si="10"/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8"/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s="58" customFormat="1" x14ac:dyDescent="0.25">
      <c r="A160" s="60" t="s">
        <v>55</v>
      </c>
      <c r="B160" s="36" t="s">
        <v>370</v>
      </c>
      <c r="C160" s="61" t="s">
        <v>42</v>
      </c>
      <c r="D160" s="62" t="s">
        <v>371</v>
      </c>
      <c r="E160" s="63">
        <v>307637</v>
      </c>
      <c r="F160" s="33">
        <v>457520</v>
      </c>
      <c r="G160" s="21">
        <f t="shared" si="9"/>
        <v>17107</v>
      </c>
      <c r="H160" s="22">
        <v>0</v>
      </c>
      <c r="I160" s="34">
        <v>0</v>
      </c>
      <c r="J160" s="22">
        <v>0</v>
      </c>
      <c r="K160" s="22">
        <v>0</v>
      </c>
      <c r="L160" s="22">
        <v>1040</v>
      </c>
      <c r="M160" s="34">
        <v>2182</v>
      </c>
      <c r="N160" s="22">
        <v>0</v>
      </c>
      <c r="O160" s="34">
        <v>0</v>
      </c>
      <c r="P160" s="22">
        <v>2653</v>
      </c>
      <c r="Q160" s="22">
        <v>3150</v>
      </c>
      <c r="R160" s="23">
        <v>1800</v>
      </c>
      <c r="S160" s="42">
        <v>1556</v>
      </c>
      <c r="T160" s="42">
        <v>3276</v>
      </c>
      <c r="U160" s="48">
        <v>1450</v>
      </c>
      <c r="V160" s="35">
        <f t="shared" si="11"/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1206</v>
      </c>
      <c r="AC160" s="28">
        <f t="shared" si="10"/>
        <v>0</v>
      </c>
      <c r="AD160" s="29">
        <v>0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8"/>
        <v>0</v>
      </c>
      <c r="AR160" s="31">
        <v>0</v>
      </c>
      <c r="AS160" s="41">
        <v>0</v>
      </c>
      <c r="AT160" s="32">
        <v>0</v>
      </c>
      <c r="AU160" s="47">
        <v>923</v>
      </c>
    </row>
    <row r="161" spans="1:47" s="58" customFormat="1" x14ac:dyDescent="0.25">
      <c r="A161" s="60" t="s">
        <v>55</v>
      </c>
      <c r="B161" s="36" t="s">
        <v>372</v>
      </c>
      <c r="C161" s="61" t="s">
        <v>42</v>
      </c>
      <c r="D161" s="62" t="s">
        <v>373</v>
      </c>
      <c r="E161" s="63">
        <v>307653</v>
      </c>
      <c r="F161" s="33">
        <v>77988</v>
      </c>
      <c r="G161" s="21">
        <f t="shared" si="9"/>
        <v>1533</v>
      </c>
      <c r="H161" s="22">
        <v>0</v>
      </c>
      <c r="I161" s="34">
        <v>0</v>
      </c>
      <c r="J161" s="22">
        <v>0</v>
      </c>
      <c r="K161" s="22">
        <v>0</v>
      </c>
      <c r="L161" s="22">
        <v>0</v>
      </c>
      <c r="M161" s="34">
        <v>0</v>
      </c>
      <c r="N161" s="22">
        <v>0</v>
      </c>
      <c r="O161" s="34">
        <v>0</v>
      </c>
      <c r="P161" s="22">
        <v>0</v>
      </c>
      <c r="Q161" s="22">
        <v>0</v>
      </c>
      <c r="R161" s="23">
        <v>0</v>
      </c>
      <c r="S161" s="42">
        <v>408</v>
      </c>
      <c r="T161" s="42">
        <v>75</v>
      </c>
      <c r="U161" s="48">
        <v>1050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0</v>
      </c>
      <c r="AC161" s="28">
        <f t="shared" si="10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8"/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s="58" customFormat="1" x14ac:dyDescent="0.25">
      <c r="A162" s="60" t="s">
        <v>55</v>
      </c>
      <c r="B162" s="36" t="s">
        <v>374</v>
      </c>
      <c r="C162" s="61" t="s">
        <v>42</v>
      </c>
      <c r="D162" s="62" t="s">
        <v>375</v>
      </c>
      <c r="E162" s="63">
        <v>307645</v>
      </c>
      <c r="F162" s="33">
        <v>541575</v>
      </c>
      <c r="G162" s="21">
        <f t="shared" si="9"/>
        <v>56836</v>
      </c>
      <c r="H162" s="22">
        <v>8127</v>
      </c>
      <c r="I162" s="34">
        <v>1265</v>
      </c>
      <c r="J162" s="22">
        <v>0</v>
      </c>
      <c r="K162" s="22">
        <v>0</v>
      </c>
      <c r="L162" s="22">
        <v>0</v>
      </c>
      <c r="M162" s="34">
        <v>2957</v>
      </c>
      <c r="N162" s="22">
        <v>0</v>
      </c>
      <c r="O162" s="34">
        <v>0</v>
      </c>
      <c r="P162" s="22">
        <v>2755</v>
      </c>
      <c r="Q162" s="22">
        <v>0</v>
      </c>
      <c r="R162" s="23">
        <v>3100</v>
      </c>
      <c r="S162" s="42">
        <v>1886</v>
      </c>
      <c r="T162" s="42">
        <v>35496</v>
      </c>
      <c r="U162" s="48">
        <v>1250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1929</v>
      </c>
      <c r="AC162" s="28">
        <f t="shared" si="10"/>
        <v>215</v>
      </c>
      <c r="AD162" s="29">
        <v>0</v>
      </c>
      <c r="AE162" s="29">
        <v>215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8"/>
        <v>0</v>
      </c>
      <c r="AR162" s="31">
        <v>0</v>
      </c>
      <c r="AS162" s="41">
        <v>0</v>
      </c>
      <c r="AT162" s="32">
        <v>0</v>
      </c>
      <c r="AU162" s="47">
        <v>58</v>
      </c>
    </row>
    <row r="163" spans="1:47" s="58" customFormat="1" x14ac:dyDescent="0.25">
      <c r="A163" s="60" t="s">
        <v>55</v>
      </c>
      <c r="B163" s="36" t="s">
        <v>376</v>
      </c>
      <c r="C163" s="61" t="s">
        <v>42</v>
      </c>
      <c r="D163" s="62" t="s">
        <v>377</v>
      </c>
      <c r="E163" s="63">
        <v>307661</v>
      </c>
      <c r="F163" s="33">
        <v>193384</v>
      </c>
      <c r="G163" s="21">
        <f t="shared" si="9"/>
        <v>33238</v>
      </c>
      <c r="H163" s="22">
        <v>0</v>
      </c>
      <c r="I163" s="34">
        <v>0</v>
      </c>
      <c r="J163" s="22">
        <v>0</v>
      </c>
      <c r="K163" s="22">
        <v>0</v>
      </c>
      <c r="L163" s="22">
        <v>0</v>
      </c>
      <c r="M163" s="34">
        <v>922</v>
      </c>
      <c r="N163" s="22">
        <v>0</v>
      </c>
      <c r="O163" s="34">
        <v>0</v>
      </c>
      <c r="P163" s="22">
        <v>1230</v>
      </c>
      <c r="Q163" s="22">
        <v>0</v>
      </c>
      <c r="R163" s="23">
        <v>0</v>
      </c>
      <c r="S163" s="42">
        <v>905</v>
      </c>
      <c r="T163" s="42">
        <v>29721</v>
      </c>
      <c r="U163" s="48">
        <v>460</v>
      </c>
      <c r="V163" s="35">
        <f t="shared" si="11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1042</v>
      </c>
      <c r="AC163" s="28">
        <f t="shared" si="10"/>
        <v>332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332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ref="AQ163:AQ226" si="12">SUM(AR163:AT163)</f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s="58" customFormat="1" x14ac:dyDescent="0.25">
      <c r="A164" s="60" t="s">
        <v>55</v>
      </c>
      <c r="B164" s="36" t="s">
        <v>378</v>
      </c>
      <c r="C164" s="61" t="s">
        <v>42</v>
      </c>
      <c r="D164" s="62" t="s">
        <v>379</v>
      </c>
      <c r="E164" s="63">
        <v>307688</v>
      </c>
      <c r="F164" s="33">
        <v>438687</v>
      </c>
      <c r="G164" s="21">
        <f t="shared" ref="G164:G227" si="13">SUM(H164:U164)</f>
        <v>39299</v>
      </c>
      <c r="H164" s="22">
        <v>820</v>
      </c>
      <c r="I164" s="34">
        <v>11753</v>
      </c>
      <c r="J164" s="22">
        <v>0</v>
      </c>
      <c r="K164" s="22">
        <v>0</v>
      </c>
      <c r="L164" s="22">
        <v>0</v>
      </c>
      <c r="M164" s="34">
        <v>2925</v>
      </c>
      <c r="N164" s="22">
        <v>0</v>
      </c>
      <c r="O164" s="34">
        <v>0</v>
      </c>
      <c r="P164" s="22">
        <v>2462</v>
      </c>
      <c r="Q164" s="22">
        <v>1500</v>
      </c>
      <c r="R164" s="23">
        <v>0</v>
      </c>
      <c r="S164" s="42">
        <v>1457</v>
      </c>
      <c r="T164" s="42">
        <v>17732</v>
      </c>
      <c r="U164" s="48">
        <v>650</v>
      </c>
      <c r="V164" s="35">
        <f t="shared" si="11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3587</v>
      </c>
      <c r="AC164" s="28">
        <f t="shared" ref="AC164:AC227" si="14">SUM(AD164:AP164)</f>
        <v>894</v>
      </c>
      <c r="AD164" s="29">
        <v>0</v>
      </c>
      <c r="AE164" s="29">
        <v>894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12"/>
        <v>0</v>
      </c>
      <c r="AR164" s="31">
        <v>0</v>
      </c>
      <c r="AS164" s="41">
        <v>0</v>
      </c>
      <c r="AT164" s="32">
        <v>0</v>
      </c>
      <c r="AU164" s="47">
        <v>517</v>
      </c>
    </row>
    <row r="165" spans="1:47" s="58" customFormat="1" x14ac:dyDescent="0.25">
      <c r="A165" s="60" t="s">
        <v>55</v>
      </c>
      <c r="B165" s="36" t="s">
        <v>380</v>
      </c>
      <c r="C165" s="61" t="s">
        <v>42</v>
      </c>
      <c r="D165" s="62" t="s">
        <v>381</v>
      </c>
      <c r="E165" s="63">
        <v>307696</v>
      </c>
      <c r="F165" s="33">
        <v>3086655</v>
      </c>
      <c r="G165" s="21">
        <f t="shared" si="13"/>
        <v>357479</v>
      </c>
      <c r="H165" s="22">
        <v>4738</v>
      </c>
      <c r="I165" s="34">
        <v>14023</v>
      </c>
      <c r="J165" s="22">
        <v>0</v>
      </c>
      <c r="K165" s="22">
        <v>0</v>
      </c>
      <c r="L165" s="22">
        <v>0</v>
      </c>
      <c r="M165" s="34">
        <v>22163</v>
      </c>
      <c r="N165" s="22">
        <v>0</v>
      </c>
      <c r="O165" s="34">
        <v>0</v>
      </c>
      <c r="P165" s="22">
        <v>23519</v>
      </c>
      <c r="Q165" s="22">
        <v>5550</v>
      </c>
      <c r="R165" s="23">
        <v>5700</v>
      </c>
      <c r="S165" s="42">
        <v>21678</v>
      </c>
      <c r="T165" s="42">
        <v>249258</v>
      </c>
      <c r="U165" s="48">
        <v>10850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9318</v>
      </c>
      <c r="AC165" s="28">
        <f t="shared" si="14"/>
        <v>2115</v>
      </c>
      <c r="AD165" s="29">
        <v>0</v>
      </c>
      <c r="AE165" s="29">
        <v>2115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12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55</v>
      </c>
      <c r="B166" s="36" t="s">
        <v>382</v>
      </c>
      <c r="C166" s="61" t="s">
        <v>42</v>
      </c>
      <c r="D166" s="62" t="s">
        <v>383</v>
      </c>
      <c r="E166" s="63">
        <v>307700</v>
      </c>
      <c r="F166" s="33">
        <v>629279</v>
      </c>
      <c r="G166" s="21">
        <f t="shared" si="13"/>
        <v>48530</v>
      </c>
      <c r="H166" s="22">
        <v>1672</v>
      </c>
      <c r="I166" s="34">
        <v>1788</v>
      </c>
      <c r="J166" s="22">
        <v>0</v>
      </c>
      <c r="K166" s="22">
        <v>0</v>
      </c>
      <c r="L166" s="22">
        <v>0</v>
      </c>
      <c r="M166" s="34">
        <v>3002</v>
      </c>
      <c r="N166" s="22">
        <v>0</v>
      </c>
      <c r="O166" s="34">
        <v>0</v>
      </c>
      <c r="P166" s="22">
        <v>2825</v>
      </c>
      <c r="Q166" s="22">
        <v>2250</v>
      </c>
      <c r="R166" s="23">
        <v>0</v>
      </c>
      <c r="S166" s="42">
        <v>1529</v>
      </c>
      <c r="T166" s="42">
        <v>32645</v>
      </c>
      <c r="U166" s="48">
        <v>2819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2908</v>
      </c>
      <c r="AC166" s="28">
        <f t="shared" si="14"/>
        <v>149</v>
      </c>
      <c r="AD166" s="29">
        <v>0</v>
      </c>
      <c r="AE166" s="29">
        <v>149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12"/>
        <v>0</v>
      </c>
      <c r="AR166" s="31">
        <v>0</v>
      </c>
      <c r="AS166" s="41">
        <v>0</v>
      </c>
      <c r="AT166" s="32">
        <v>0</v>
      </c>
      <c r="AU166" s="47">
        <v>725</v>
      </c>
    </row>
    <row r="167" spans="1:47" s="58" customFormat="1" x14ac:dyDescent="0.25">
      <c r="A167" s="60" t="s">
        <v>55</v>
      </c>
      <c r="B167" s="36" t="s">
        <v>384</v>
      </c>
      <c r="C167" s="61" t="s">
        <v>42</v>
      </c>
      <c r="D167" s="62" t="s">
        <v>385</v>
      </c>
      <c r="E167" s="63">
        <v>309150</v>
      </c>
      <c r="F167" s="33">
        <v>13755210</v>
      </c>
      <c r="G167" s="21">
        <f t="shared" si="13"/>
        <v>1736279</v>
      </c>
      <c r="H167" s="22">
        <v>40088</v>
      </c>
      <c r="I167" s="34">
        <v>14518</v>
      </c>
      <c r="J167" s="22">
        <v>4200</v>
      </c>
      <c r="K167" s="22">
        <v>9912</v>
      </c>
      <c r="L167" s="22">
        <v>0</v>
      </c>
      <c r="M167" s="34">
        <v>103923</v>
      </c>
      <c r="N167" s="22">
        <v>0</v>
      </c>
      <c r="O167" s="34">
        <v>0</v>
      </c>
      <c r="P167" s="22">
        <v>99168</v>
      </c>
      <c r="Q167" s="22">
        <v>43800</v>
      </c>
      <c r="R167" s="23">
        <v>32400</v>
      </c>
      <c r="S167" s="42">
        <v>158980</v>
      </c>
      <c r="T167" s="42">
        <v>1176840</v>
      </c>
      <c r="U167" s="48">
        <v>52450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161605</v>
      </c>
      <c r="AC167" s="28">
        <f t="shared" si="14"/>
        <v>907</v>
      </c>
      <c r="AD167" s="29">
        <v>0</v>
      </c>
      <c r="AE167" s="29">
        <v>907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12"/>
        <v>0</v>
      </c>
      <c r="AR167" s="31">
        <v>0</v>
      </c>
      <c r="AS167" s="41">
        <v>0</v>
      </c>
      <c r="AT167" s="32">
        <v>0</v>
      </c>
      <c r="AU167" s="47">
        <v>10285</v>
      </c>
    </row>
    <row r="168" spans="1:47" s="58" customFormat="1" x14ac:dyDescent="0.25">
      <c r="A168" s="60" t="s">
        <v>55</v>
      </c>
      <c r="B168" s="36" t="s">
        <v>386</v>
      </c>
      <c r="C168" s="61" t="s">
        <v>42</v>
      </c>
      <c r="D168" s="62" t="s">
        <v>387</v>
      </c>
      <c r="E168" s="63">
        <v>308749</v>
      </c>
      <c r="F168" s="33">
        <v>90939</v>
      </c>
      <c r="G168" s="21">
        <f t="shared" si="13"/>
        <v>1476</v>
      </c>
      <c r="H168" s="22">
        <v>0</v>
      </c>
      <c r="I168" s="34">
        <v>0</v>
      </c>
      <c r="J168" s="22">
        <v>0</v>
      </c>
      <c r="K168" s="22">
        <v>0</v>
      </c>
      <c r="L168" s="22">
        <v>0</v>
      </c>
      <c r="M168" s="34">
        <v>0</v>
      </c>
      <c r="N168" s="22">
        <v>0</v>
      </c>
      <c r="O168" s="34">
        <v>0</v>
      </c>
      <c r="P168" s="22">
        <v>0</v>
      </c>
      <c r="Q168" s="22">
        <v>0</v>
      </c>
      <c r="R168" s="23">
        <v>0</v>
      </c>
      <c r="S168" s="42">
        <v>426</v>
      </c>
      <c r="T168" s="42">
        <v>0</v>
      </c>
      <c r="U168" s="48">
        <v>1050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0</v>
      </c>
      <c r="AC168" s="28">
        <f t="shared" si="14"/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12"/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s="58" customFormat="1" x14ac:dyDescent="0.25">
      <c r="A169" s="60" t="s">
        <v>55</v>
      </c>
      <c r="B169" s="36" t="s">
        <v>388</v>
      </c>
      <c r="C169" s="61" t="s">
        <v>42</v>
      </c>
      <c r="D169" s="62" t="s">
        <v>389</v>
      </c>
      <c r="E169" s="63">
        <v>308757</v>
      </c>
      <c r="F169" s="33">
        <v>24179</v>
      </c>
      <c r="G169" s="21">
        <f t="shared" si="13"/>
        <v>350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0</v>
      </c>
      <c r="T169" s="42">
        <v>0</v>
      </c>
      <c r="U169" s="48">
        <v>350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f t="shared" si="14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12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s="58" customFormat="1" x14ac:dyDescent="0.25">
      <c r="A170" s="60" t="s">
        <v>55</v>
      </c>
      <c r="B170" s="36" t="s">
        <v>390</v>
      </c>
      <c r="C170" s="61" t="s">
        <v>42</v>
      </c>
      <c r="D170" s="62" t="s">
        <v>391</v>
      </c>
      <c r="E170" s="63">
        <v>308765</v>
      </c>
      <c r="F170" s="33">
        <v>1023018</v>
      </c>
      <c r="G170" s="21">
        <f t="shared" si="13"/>
        <v>138773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5600</v>
      </c>
      <c r="N170" s="22">
        <v>0</v>
      </c>
      <c r="O170" s="34">
        <v>0</v>
      </c>
      <c r="P170" s="22">
        <v>4859</v>
      </c>
      <c r="Q170" s="22">
        <v>3600</v>
      </c>
      <c r="R170" s="23">
        <v>0</v>
      </c>
      <c r="S170" s="42">
        <v>2643</v>
      </c>
      <c r="T170" s="42">
        <v>118521</v>
      </c>
      <c r="U170" s="48">
        <v>3550</v>
      </c>
      <c r="V170" s="35">
        <f t="shared" si="11"/>
        <v>50000</v>
      </c>
      <c r="W170" s="24">
        <v>0</v>
      </c>
      <c r="X170" s="25">
        <v>50000</v>
      </c>
      <c r="Y170" s="26">
        <v>0</v>
      </c>
      <c r="Z170" s="49">
        <v>0</v>
      </c>
      <c r="AA170" s="45">
        <v>0</v>
      </c>
      <c r="AB170" s="27">
        <v>2856</v>
      </c>
      <c r="AC170" s="28">
        <f t="shared" si="14"/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12"/>
        <v>100000</v>
      </c>
      <c r="AR170" s="31">
        <v>0</v>
      </c>
      <c r="AS170" s="41">
        <v>100000</v>
      </c>
      <c r="AT170" s="32">
        <v>0</v>
      </c>
      <c r="AU170" s="47">
        <v>0</v>
      </c>
    </row>
    <row r="171" spans="1:47" s="58" customFormat="1" x14ac:dyDescent="0.25">
      <c r="A171" s="60" t="s">
        <v>55</v>
      </c>
      <c r="B171" s="36" t="s">
        <v>392</v>
      </c>
      <c r="C171" s="61" t="s">
        <v>42</v>
      </c>
      <c r="D171" s="62" t="s">
        <v>393</v>
      </c>
      <c r="E171" s="63">
        <v>308773</v>
      </c>
      <c r="F171" s="33">
        <v>78451</v>
      </c>
      <c r="G171" s="21">
        <f t="shared" si="13"/>
        <v>1344</v>
      </c>
      <c r="H171" s="22">
        <v>0</v>
      </c>
      <c r="I171" s="34">
        <v>0</v>
      </c>
      <c r="J171" s="22">
        <v>0</v>
      </c>
      <c r="K171" s="22">
        <v>0</v>
      </c>
      <c r="L171" s="22">
        <v>0</v>
      </c>
      <c r="M171" s="34">
        <v>0</v>
      </c>
      <c r="N171" s="22">
        <v>0</v>
      </c>
      <c r="O171" s="34">
        <v>0</v>
      </c>
      <c r="P171" s="22">
        <v>0</v>
      </c>
      <c r="Q171" s="22">
        <v>0</v>
      </c>
      <c r="R171" s="23">
        <v>0</v>
      </c>
      <c r="S171" s="42">
        <v>344</v>
      </c>
      <c r="T171" s="42">
        <v>0</v>
      </c>
      <c r="U171" s="48">
        <v>1000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0</v>
      </c>
      <c r="AC171" s="28">
        <f t="shared" si="14"/>
        <v>757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757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0</v>
      </c>
      <c r="AQ171" s="30">
        <f t="shared" si="12"/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55</v>
      </c>
      <c r="B172" s="36" t="s">
        <v>394</v>
      </c>
      <c r="C172" s="61" t="s">
        <v>42</v>
      </c>
      <c r="D172" s="62" t="s">
        <v>395</v>
      </c>
      <c r="E172" s="63">
        <v>308790</v>
      </c>
      <c r="F172" s="33">
        <v>293838</v>
      </c>
      <c r="G172" s="21">
        <f t="shared" si="13"/>
        <v>25911</v>
      </c>
      <c r="H172" s="22">
        <v>0</v>
      </c>
      <c r="I172" s="34">
        <v>0</v>
      </c>
      <c r="J172" s="22">
        <v>0</v>
      </c>
      <c r="K172" s="22">
        <v>0</v>
      </c>
      <c r="L172" s="22">
        <v>0</v>
      </c>
      <c r="M172" s="34">
        <v>1050</v>
      </c>
      <c r="N172" s="22">
        <v>0</v>
      </c>
      <c r="O172" s="34">
        <v>0</v>
      </c>
      <c r="P172" s="22">
        <v>1242</v>
      </c>
      <c r="Q172" s="22">
        <v>0</v>
      </c>
      <c r="R172" s="23">
        <v>1200</v>
      </c>
      <c r="S172" s="42">
        <v>2621</v>
      </c>
      <c r="T172" s="42">
        <v>17648</v>
      </c>
      <c r="U172" s="48">
        <v>2150</v>
      </c>
      <c r="V172" s="35">
        <f t="shared" si="11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635</v>
      </c>
      <c r="AC172" s="28">
        <f t="shared" si="14"/>
        <v>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f t="shared" si="12"/>
        <v>0</v>
      </c>
      <c r="AR172" s="31">
        <v>0</v>
      </c>
      <c r="AS172" s="41">
        <v>0</v>
      </c>
      <c r="AT172" s="32">
        <v>0</v>
      </c>
      <c r="AU172" s="47">
        <v>0</v>
      </c>
    </row>
    <row r="173" spans="1:47" s="58" customFormat="1" x14ac:dyDescent="0.25">
      <c r="A173" s="60" t="s">
        <v>55</v>
      </c>
      <c r="B173" s="36" t="s">
        <v>396</v>
      </c>
      <c r="C173" s="61" t="s">
        <v>42</v>
      </c>
      <c r="D173" s="62" t="s">
        <v>397</v>
      </c>
      <c r="E173" s="63">
        <v>308803</v>
      </c>
      <c r="F173" s="33">
        <v>128483</v>
      </c>
      <c r="G173" s="21">
        <f t="shared" si="13"/>
        <v>2230</v>
      </c>
      <c r="H173" s="22">
        <v>0</v>
      </c>
      <c r="I173" s="34">
        <v>0</v>
      </c>
      <c r="J173" s="22">
        <v>0</v>
      </c>
      <c r="K173" s="22">
        <v>0</v>
      </c>
      <c r="L173" s="22">
        <v>0</v>
      </c>
      <c r="M173" s="34">
        <v>0</v>
      </c>
      <c r="N173" s="22">
        <v>0</v>
      </c>
      <c r="O173" s="34">
        <v>0</v>
      </c>
      <c r="P173" s="22">
        <v>0</v>
      </c>
      <c r="Q173" s="22">
        <v>0</v>
      </c>
      <c r="R173" s="23">
        <v>0</v>
      </c>
      <c r="S173" s="42">
        <v>680</v>
      </c>
      <c r="T173" s="42">
        <v>0</v>
      </c>
      <c r="U173" s="48">
        <v>1550</v>
      </c>
      <c r="V173" s="35">
        <f t="shared" si="11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0</v>
      </c>
      <c r="AC173" s="28">
        <f t="shared" si="14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12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s="58" customFormat="1" x14ac:dyDescent="0.25">
      <c r="A174" s="60" t="s">
        <v>55</v>
      </c>
      <c r="B174" s="36" t="s">
        <v>398</v>
      </c>
      <c r="C174" s="61" t="s">
        <v>42</v>
      </c>
      <c r="D174" s="62" t="s">
        <v>399</v>
      </c>
      <c r="E174" s="63">
        <v>308811</v>
      </c>
      <c r="F174" s="33">
        <v>62875</v>
      </c>
      <c r="G174" s="21">
        <f t="shared" si="13"/>
        <v>446</v>
      </c>
      <c r="H174" s="22">
        <v>0</v>
      </c>
      <c r="I174" s="34">
        <v>0</v>
      </c>
      <c r="J174" s="22">
        <v>0</v>
      </c>
      <c r="K174" s="22">
        <v>0</v>
      </c>
      <c r="L174" s="22">
        <v>0</v>
      </c>
      <c r="M174" s="34">
        <v>0</v>
      </c>
      <c r="N174" s="22">
        <v>0</v>
      </c>
      <c r="O174" s="34">
        <v>0</v>
      </c>
      <c r="P174" s="22">
        <v>0</v>
      </c>
      <c r="Q174" s="22">
        <v>0</v>
      </c>
      <c r="R174" s="23">
        <v>0</v>
      </c>
      <c r="S174" s="42">
        <v>46</v>
      </c>
      <c r="T174" s="42">
        <v>0</v>
      </c>
      <c r="U174" s="48">
        <v>400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0</v>
      </c>
      <c r="AC174" s="28">
        <f t="shared" si="14"/>
        <v>0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12"/>
        <v>0</v>
      </c>
      <c r="AR174" s="31">
        <v>0</v>
      </c>
      <c r="AS174" s="41">
        <v>0</v>
      </c>
      <c r="AT174" s="32">
        <v>0</v>
      </c>
      <c r="AU174" s="47">
        <v>0</v>
      </c>
    </row>
    <row r="175" spans="1:47" s="58" customFormat="1" x14ac:dyDescent="0.25">
      <c r="A175" s="60" t="s">
        <v>55</v>
      </c>
      <c r="B175" s="36" t="s">
        <v>400</v>
      </c>
      <c r="C175" s="61" t="s">
        <v>42</v>
      </c>
      <c r="D175" s="62" t="s">
        <v>401</v>
      </c>
      <c r="E175" s="63">
        <v>308820</v>
      </c>
      <c r="F175" s="33">
        <v>61854</v>
      </c>
      <c r="G175" s="21">
        <f t="shared" si="13"/>
        <v>1325</v>
      </c>
      <c r="H175" s="22">
        <v>0</v>
      </c>
      <c r="I175" s="34">
        <v>0</v>
      </c>
      <c r="J175" s="22">
        <v>0</v>
      </c>
      <c r="K175" s="22">
        <v>0</v>
      </c>
      <c r="L175" s="22">
        <v>0</v>
      </c>
      <c r="M175" s="34">
        <v>0</v>
      </c>
      <c r="N175" s="22">
        <v>0</v>
      </c>
      <c r="O175" s="34">
        <v>0</v>
      </c>
      <c r="P175" s="22">
        <v>0</v>
      </c>
      <c r="Q175" s="22">
        <v>0</v>
      </c>
      <c r="R175" s="23">
        <v>0</v>
      </c>
      <c r="S175" s="42">
        <v>0</v>
      </c>
      <c r="T175" s="42">
        <v>374.99999999999994</v>
      </c>
      <c r="U175" s="48">
        <v>950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0</v>
      </c>
      <c r="AC175" s="28">
        <f t="shared" si="14"/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12"/>
        <v>0</v>
      </c>
      <c r="AR175" s="31">
        <v>0</v>
      </c>
      <c r="AS175" s="41">
        <v>0</v>
      </c>
      <c r="AT175" s="32">
        <v>0</v>
      </c>
      <c r="AU175" s="47">
        <v>0</v>
      </c>
    </row>
    <row r="176" spans="1:47" s="58" customFormat="1" x14ac:dyDescent="0.25">
      <c r="A176" s="60" t="s">
        <v>55</v>
      </c>
      <c r="B176" s="36" t="s">
        <v>402</v>
      </c>
      <c r="C176" s="61" t="s">
        <v>42</v>
      </c>
      <c r="D176" s="62" t="s">
        <v>403</v>
      </c>
      <c r="E176" s="63">
        <v>308846</v>
      </c>
      <c r="F176" s="33">
        <v>131445</v>
      </c>
      <c r="G176" s="21">
        <f t="shared" si="13"/>
        <v>2282</v>
      </c>
      <c r="H176" s="22">
        <v>0</v>
      </c>
      <c r="I176" s="34">
        <v>0</v>
      </c>
      <c r="J176" s="22">
        <v>0</v>
      </c>
      <c r="K176" s="22">
        <v>0</v>
      </c>
      <c r="L176" s="22">
        <v>0</v>
      </c>
      <c r="M176" s="34">
        <v>0</v>
      </c>
      <c r="N176" s="22">
        <v>0</v>
      </c>
      <c r="O176" s="34">
        <v>0</v>
      </c>
      <c r="P176" s="22">
        <v>0</v>
      </c>
      <c r="Q176" s="22">
        <v>0</v>
      </c>
      <c r="R176" s="23">
        <v>0</v>
      </c>
      <c r="S176" s="42">
        <v>482</v>
      </c>
      <c r="T176" s="42">
        <v>0</v>
      </c>
      <c r="U176" s="48">
        <v>1800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0</v>
      </c>
      <c r="AC176" s="28">
        <f t="shared" si="14"/>
        <v>0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12"/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s="58" customFormat="1" x14ac:dyDescent="0.25">
      <c r="A177" s="60" t="s">
        <v>55</v>
      </c>
      <c r="B177" s="36" t="s">
        <v>404</v>
      </c>
      <c r="C177" s="61" t="s">
        <v>42</v>
      </c>
      <c r="D177" s="62" t="s">
        <v>405</v>
      </c>
      <c r="E177" s="63">
        <v>308854</v>
      </c>
      <c r="F177" s="33">
        <v>212340</v>
      </c>
      <c r="G177" s="21">
        <f t="shared" si="13"/>
        <v>10064</v>
      </c>
      <c r="H177" s="22">
        <v>4324</v>
      </c>
      <c r="I177" s="34">
        <v>1335</v>
      </c>
      <c r="J177" s="22">
        <v>0</v>
      </c>
      <c r="K177" s="22">
        <v>0</v>
      </c>
      <c r="L177" s="22">
        <v>0</v>
      </c>
      <c r="M177" s="34">
        <v>1363</v>
      </c>
      <c r="N177" s="22">
        <v>0</v>
      </c>
      <c r="O177" s="34">
        <v>0</v>
      </c>
      <c r="P177" s="22">
        <v>1139</v>
      </c>
      <c r="Q177" s="22">
        <v>1200</v>
      </c>
      <c r="R177" s="23">
        <v>0</v>
      </c>
      <c r="S177" s="42">
        <v>453</v>
      </c>
      <c r="T177" s="42">
        <v>50</v>
      </c>
      <c r="U177" s="48">
        <v>200</v>
      </c>
      <c r="V177" s="35">
        <f t="shared" si="11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804</v>
      </c>
      <c r="AC177" s="28">
        <f t="shared" si="14"/>
        <v>81</v>
      </c>
      <c r="AD177" s="29">
        <v>0</v>
      </c>
      <c r="AE177" s="29">
        <v>81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f t="shared" si="12"/>
        <v>0</v>
      </c>
      <c r="AR177" s="31">
        <v>0</v>
      </c>
      <c r="AS177" s="41">
        <v>0</v>
      </c>
      <c r="AT177" s="32">
        <v>0</v>
      </c>
      <c r="AU177" s="47">
        <v>0</v>
      </c>
    </row>
    <row r="178" spans="1:47" s="58" customFormat="1" x14ac:dyDescent="0.25">
      <c r="A178" s="60" t="s">
        <v>55</v>
      </c>
      <c r="B178" s="36" t="s">
        <v>406</v>
      </c>
      <c r="C178" s="61" t="s">
        <v>42</v>
      </c>
      <c r="D178" s="62" t="s">
        <v>407</v>
      </c>
      <c r="E178" s="63">
        <v>308871</v>
      </c>
      <c r="F178" s="33">
        <v>643472</v>
      </c>
      <c r="G178" s="21">
        <f t="shared" si="13"/>
        <v>48846</v>
      </c>
      <c r="H178" s="22">
        <v>0</v>
      </c>
      <c r="I178" s="34">
        <v>0</v>
      </c>
      <c r="J178" s="22">
        <v>0</v>
      </c>
      <c r="K178" s="22">
        <v>0</v>
      </c>
      <c r="L178" s="22">
        <v>0</v>
      </c>
      <c r="M178" s="34">
        <v>2598</v>
      </c>
      <c r="N178" s="22">
        <v>0</v>
      </c>
      <c r="O178" s="34">
        <v>0</v>
      </c>
      <c r="P178" s="22">
        <v>3038</v>
      </c>
      <c r="Q178" s="22">
        <v>450</v>
      </c>
      <c r="R178" s="23">
        <v>0</v>
      </c>
      <c r="S178" s="42">
        <v>1587</v>
      </c>
      <c r="T178" s="42">
        <v>39573</v>
      </c>
      <c r="U178" s="48">
        <v>1600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1964</v>
      </c>
      <c r="AC178" s="28">
        <f t="shared" si="14"/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f t="shared" si="12"/>
        <v>0</v>
      </c>
      <c r="AR178" s="31">
        <v>0</v>
      </c>
      <c r="AS178" s="41">
        <v>0</v>
      </c>
      <c r="AT178" s="32">
        <v>0</v>
      </c>
      <c r="AU178" s="47">
        <v>0</v>
      </c>
    </row>
    <row r="179" spans="1:47" s="58" customFormat="1" x14ac:dyDescent="0.25">
      <c r="A179" s="60" t="s">
        <v>55</v>
      </c>
      <c r="B179" s="36" t="s">
        <v>408</v>
      </c>
      <c r="C179" s="61" t="s">
        <v>42</v>
      </c>
      <c r="D179" s="62" t="s">
        <v>409</v>
      </c>
      <c r="E179" s="63">
        <v>308889</v>
      </c>
      <c r="F179" s="33">
        <v>614096</v>
      </c>
      <c r="G179" s="21">
        <f t="shared" si="13"/>
        <v>106370</v>
      </c>
      <c r="H179" s="22">
        <v>1842</v>
      </c>
      <c r="I179" s="34">
        <v>5069</v>
      </c>
      <c r="J179" s="22">
        <v>0</v>
      </c>
      <c r="K179" s="22">
        <v>50000</v>
      </c>
      <c r="L179" s="22">
        <v>0</v>
      </c>
      <c r="M179" s="34">
        <v>3597</v>
      </c>
      <c r="N179" s="22">
        <v>0</v>
      </c>
      <c r="O179" s="34">
        <v>0</v>
      </c>
      <c r="P179" s="22">
        <v>3687</v>
      </c>
      <c r="Q179" s="22">
        <v>0</v>
      </c>
      <c r="R179" s="23">
        <v>1700</v>
      </c>
      <c r="S179" s="42">
        <v>2079</v>
      </c>
      <c r="T179" s="42">
        <v>37396</v>
      </c>
      <c r="U179" s="48">
        <v>1000</v>
      </c>
      <c r="V179" s="35">
        <f t="shared" si="11"/>
        <v>50000</v>
      </c>
      <c r="W179" s="24">
        <v>0</v>
      </c>
      <c r="X179" s="25">
        <v>50000</v>
      </c>
      <c r="Y179" s="26">
        <v>0</v>
      </c>
      <c r="Z179" s="49">
        <v>0</v>
      </c>
      <c r="AA179" s="45">
        <v>0</v>
      </c>
      <c r="AB179" s="27">
        <v>12657</v>
      </c>
      <c r="AC179" s="28">
        <f t="shared" si="14"/>
        <v>684</v>
      </c>
      <c r="AD179" s="29">
        <v>0</v>
      </c>
      <c r="AE179" s="29">
        <v>684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12"/>
        <v>0</v>
      </c>
      <c r="AR179" s="31">
        <v>0</v>
      </c>
      <c r="AS179" s="41">
        <v>0</v>
      </c>
      <c r="AT179" s="32">
        <v>0</v>
      </c>
      <c r="AU179" s="47">
        <v>0</v>
      </c>
    </row>
    <row r="180" spans="1:47" s="58" customFormat="1" x14ac:dyDescent="0.25">
      <c r="A180" s="60" t="s">
        <v>55</v>
      </c>
      <c r="B180" s="36" t="s">
        <v>410</v>
      </c>
      <c r="C180" s="61" t="s">
        <v>42</v>
      </c>
      <c r="D180" s="62" t="s">
        <v>411</v>
      </c>
      <c r="E180" s="63">
        <v>308897</v>
      </c>
      <c r="F180" s="33">
        <v>1855883</v>
      </c>
      <c r="G180" s="21">
        <f t="shared" si="13"/>
        <v>191498</v>
      </c>
      <c r="H180" s="22">
        <v>6475</v>
      </c>
      <c r="I180" s="34">
        <v>8154</v>
      </c>
      <c r="J180" s="22">
        <v>0</v>
      </c>
      <c r="K180" s="22">
        <v>0</v>
      </c>
      <c r="L180" s="22">
        <v>2000</v>
      </c>
      <c r="M180" s="34">
        <v>13843</v>
      </c>
      <c r="N180" s="22">
        <v>0</v>
      </c>
      <c r="O180" s="34">
        <v>0</v>
      </c>
      <c r="P180" s="22">
        <v>15836</v>
      </c>
      <c r="Q180" s="22">
        <v>8550</v>
      </c>
      <c r="R180" s="23">
        <v>1900</v>
      </c>
      <c r="S180" s="42">
        <v>7812</v>
      </c>
      <c r="T180" s="42">
        <v>119378</v>
      </c>
      <c r="U180" s="48">
        <v>7550</v>
      </c>
      <c r="V180" s="35">
        <f t="shared" si="11"/>
        <v>56192</v>
      </c>
      <c r="W180" s="24">
        <v>0</v>
      </c>
      <c r="X180" s="25">
        <v>56192</v>
      </c>
      <c r="Y180" s="26">
        <v>0</v>
      </c>
      <c r="Z180" s="49">
        <v>0</v>
      </c>
      <c r="AA180" s="45">
        <v>0</v>
      </c>
      <c r="AB180" s="27">
        <v>6194</v>
      </c>
      <c r="AC180" s="28">
        <f t="shared" si="14"/>
        <v>45850</v>
      </c>
      <c r="AD180" s="29">
        <v>0</v>
      </c>
      <c r="AE180" s="29">
        <v>1264</v>
      </c>
      <c r="AF180" s="29">
        <v>0</v>
      </c>
      <c r="AG180" s="29">
        <v>44586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12"/>
        <v>0</v>
      </c>
      <c r="AR180" s="31">
        <v>0</v>
      </c>
      <c r="AS180" s="41">
        <v>0</v>
      </c>
      <c r="AT180" s="32">
        <v>0</v>
      </c>
      <c r="AU180" s="47">
        <v>198</v>
      </c>
    </row>
    <row r="181" spans="1:47" s="58" customFormat="1" x14ac:dyDescent="0.25">
      <c r="A181" s="60" t="s">
        <v>55</v>
      </c>
      <c r="B181" s="36" t="s">
        <v>412</v>
      </c>
      <c r="C181" s="61" t="s">
        <v>42</v>
      </c>
      <c r="D181" s="62" t="s">
        <v>413</v>
      </c>
      <c r="E181" s="63">
        <v>308901</v>
      </c>
      <c r="F181" s="33">
        <v>1373985</v>
      </c>
      <c r="G181" s="21">
        <f t="shared" si="13"/>
        <v>165696</v>
      </c>
      <c r="H181" s="22">
        <v>4133</v>
      </c>
      <c r="I181" s="34">
        <v>12354</v>
      </c>
      <c r="J181" s="22">
        <v>0</v>
      </c>
      <c r="K181" s="22">
        <v>0</v>
      </c>
      <c r="L181" s="22">
        <v>0</v>
      </c>
      <c r="M181" s="34">
        <v>8122</v>
      </c>
      <c r="N181" s="22">
        <v>0</v>
      </c>
      <c r="O181" s="34">
        <v>0</v>
      </c>
      <c r="P181" s="22">
        <v>8280</v>
      </c>
      <c r="Q181" s="22">
        <v>1650</v>
      </c>
      <c r="R181" s="23">
        <v>1900</v>
      </c>
      <c r="S181" s="42">
        <v>7381</v>
      </c>
      <c r="T181" s="42">
        <v>118376</v>
      </c>
      <c r="U181" s="48">
        <v>3500</v>
      </c>
      <c r="V181" s="35">
        <f t="shared" si="11"/>
        <v>40000</v>
      </c>
      <c r="W181" s="24">
        <v>0</v>
      </c>
      <c r="X181" s="25">
        <v>40000</v>
      </c>
      <c r="Y181" s="26">
        <v>0</v>
      </c>
      <c r="Z181" s="49">
        <v>0</v>
      </c>
      <c r="AA181" s="45">
        <v>0</v>
      </c>
      <c r="AB181" s="27">
        <v>4730</v>
      </c>
      <c r="AC181" s="28">
        <f t="shared" si="14"/>
        <v>1408</v>
      </c>
      <c r="AD181" s="29">
        <v>0</v>
      </c>
      <c r="AE181" s="29">
        <v>1408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si="12"/>
        <v>0</v>
      </c>
      <c r="AR181" s="31">
        <v>0</v>
      </c>
      <c r="AS181" s="41">
        <v>0</v>
      </c>
      <c r="AT181" s="32">
        <v>0</v>
      </c>
      <c r="AU181" s="47">
        <v>94</v>
      </c>
    </row>
    <row r="182" spans="1:47" s="58" customFormat="1" x14ac:dyDescent="0.25">
      <c r="A182" s="60" t="s">
        <v>55</v>
      </c>
      <c r="B182" s="36" t="s">
        <v>414</v>
      </c>
      <c r="C182" s="61" t="s">
        <v>42</v>
      </c>
      <c r="D182" s="62" t="s">
        <v>415</v>
      </c>
      <c r="E182" s="63">
        <v>308919</v>
      </c>
      <c r="F182" s="33">
        <v>535798</v>
      </c>
      <c r="G182" s="21">
        <f t="shared" si="13"/>
        <v>29644</v>
      </c>
      <c r="H182" s="22">
        <v>0</v>
      </c>
      <c r="I182" s="34">
        <v>1960</v>
      </c>
      <c r="J182" s="22">
        <v>0</v>
      </c>
      <c r="K182" s="22">
        <v>0</v>
      </c>
      <c r="L182" s="22">
        <v>0</v>
      </c>
      <c r="M182" s="34">
        <v>2714</v>
      </c>
      <c r="N182" s="22">
        <v>0</v>
      </c>
      <c r="O182" s="34">
        <v>0</v>
      </c>
      <c r="P182" s="22">
        <v>2351</v>
      </c>
      <c r="Q182" s="22">
        <v>2400</v>
      </c>
      <c r="R182" s="23">
        <v>0</v>
      </c>
      <c r="S182" s="42">
        <v>1471</v>
      </c>
      <c r="T182" s="42">
        <v>17648</v>
      </c>
      <c r="U182" s="48">
        <v>1100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1758</v>
      </c>
      <c r="AC182" s="28">
        <f t="shared" si="14"/>
        <v>643</v>
      </c>
      <c r="AD182" s="29">
        <v>0</v>
      </c>
      <c r="AE182" s="29">
        <v>643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si="12"/>
        <v>0</v>
      </c>
      <c r="AR182" s="31">
        <v>0</v>
      </c>
      <c r="AS182" s="41">
        <v>0</v>
      </c>
      <c r="AT182" s="32">
        <v>0</v>
      </c>
      <c r="AU182" s="47">
        <v>782</v>
      </c>
    </row>
    <row r="183" spans="1:47" s="58" customFormat="1" x14ac:dyDescent="0.25">
      <c r="A183" s="60" t="s">
        <v>55</v>
      </c>
      <c r="B183" s="36" t="s">
        <v>416</v>
      </c>
      <c r="C183" s="61" t="s">
        <v>42</v>
      </c>
      <c r="D183" s="62" t="s">
        <v>417</v>
      </c>
      <c r="E183" s="63">
        <v>308927</v>
      </c>
      <c r="F183" s="33">
        <v>72573</v>
      </c>
      <c r="G183" s="21">
        <f t="shared" si="13"/>
        <v>1342</v>
      </c>
      <c r="H183" s="22">
        <v>426</v>
      </c>
      <c r="I183" s="34">
        <v>0</v>
      </c>
      <c r="J183" s="22">
        <v>0</v>
      </c>
      <c r="K183" s="22">
        <v>0</v>
      </c>
      <c r="L183" s="22">
        <v>0</v>
      </c>
      <c r="M183" s="34">
        <v>0</v>
      </c>
      <c r="N183" s="22">
        <v>0</v>
      </c>
      <c r="O183" s="34">
        <v>0</v>
      </c>
      <c r="P183" s="22">
        <v>0</v>
      </c>
      <c r="Q183" s="22">
        <v>0</v>
      </c>
      <c r="R183" s="23">
        <v>0</v>
      </c>
      <c r="S183" s="42">
        <v>416</v>
      </c>
      <c r="T183" s="42">
        <v>0</v>
      </c>
      <c r="U183" s="48">
        <v>500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0</v>
      </c>
      <c r="AC183" s="28">
        <f t="shared" si="14"/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2"/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s="58" customFormat="1" x14ac:dyDescent="0.25">
      <c r="A184" s="60" t="s">
        <v>55</v>
      </c>
      <c r="B184" s="36" t="s">
        <v>418</v>
      </c>
      <c r="C184" s="61" t="s">
        <v>42</v>
      </c>
      <c r="D184" s="62" t="s">
        <v>419</v>
      </c>
      <c r="E184" s="63">
        <v>308935</v>
      </c>
      <c r="F184" s="33">
        <v>614143</v>
      </c>
      <c r="G184" s="21">
        <f t="shared" si="13"/>
        <v>58062</v>
      </c>
      <c r="H184" s="22">
        <v>0</v>
      </c>
      <c r="I184" s="34">
        <v>0</v>
      </c>
      <c r="J184" s="22">
        <v>0</v>
      </c>
      <c r="K184" s="22">
        <v>0</v>
      </c>
      <c r="L184" s="22">
        <v>0</v>
      </c>
      <c r="M184" s="34">
        <v>3392</v>
      </c>
      <c r="N184" s="22">
        <v>0</v>
      </c>
      <c r="O184" s="34">
        <v>0</v>
      </c>
      <c r="P184" s="22">
        <v>2921</v>
      </c>
      <c r="Q184" s="22">
        <v>2250</v>
      </c>
      <c r="R184" s="23">
        <v>1800</v>
      </c>
      <c r="S184" s="42">
        <v>1183</v>
      </c>
      <c r="T184" s="42">
        <v>45866</v>
      </c>
      <c r="U184" s="48">
        <v>650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2115</v>
      </c>
      <c r="AC184" s="28">
        <f t="shared" si="14"/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f t="shared" si="12"/>
        <v>0</v>
      </c>
      <c r="AR184" s="31">
        <v>0</v>
      </c>
      <c r="AS184" s="41">
        <v>0</v>
      </c>
      <c r="AT184" s="32">
        <v>0</v>
      </c>
      <c r="AU184" s="47">
        <v>720</v>
      </c>
    </row>
    <row r="185" spans="1:47" s="58" customFormat="1" x14ac:dyDescent="0.25">
      <c r="A185" s="60" t="s">
        <v>55</v>
      </c>
      <c r="B185" s="36" t="s">
        <v>420</v>
      </c>
      <c r="C185" s="61" t="s">
        <v>42</v>
      </c>
      <c r="D185" s="62" t="s">
        <v>421</v>
      </c>
      <c r="E185" s="63">
        <v>308943</v>
      </c>
      <c r="F185" s="33">
        <v>153240</v>
      </c>
      <c r="G185" s="21">
        <f t="shared" si="13"/>
        <v>21375</v>
      </c>
      <c r="H185" s="22">
        <v>0</v>
      </c>
      <c r="I185" s="34">
        <v>0</v>
      </c>
      <c r="J185" s="22">
        <v>0</v>
      </c>
      <c r="K185" s="22">
        <v>0</v>
      </c>
      <c r="L185" s="22">
        <v>0</v>
      </c>
      <c r="M185" s="34">
        <v>512</v>
      </c>
      <c r="N185" s="22">
        <v>0</v>
      </c>
      <c r="O185" s="34">
        <v>0</v>
      </c>
      <c r="P185" s="22">
        <v>638</v>
      </c>
      <c r="Q185" s="22">
        <v>0</v>
      </c>
      <c r="R185" s="23">
        <v>1000</v>
      </c>
      <c r="S185" s="42">
        <v>877</v>
      </c>
      <c r="T185" s="42">
        <v>17648</v>
      </c>
      <c r="U185" s="48">
        <v>700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323</v>
      </c>
      <c r="AC185" s="28">
        <f t="shared" si="14"/>
        <v>0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2"/>
        <v>0</v>
      </c>
      <c r="AR185" s="31">
        <v>0</v>
      </c>
      <c r="AS185" s="41">
        <v>0</v>
      </c>
      <c r="AT185" s="32">
        <v>0</v>
      </c>
      <c r="AU185" s="47">
        <v>0</v>
      </c>
    </row>
    <row r="186" spans="1:47" s="58" customFormat="1" x14ac:dyDescent="0.25">
      <c r="A186" s="60" t="s">
        <v>55</v>
      </c>
      <c r="B186" s="36" t="s">
        <v>422</v>
      </c>
      <c r="C186" s="61" t="s">
        <v>42</v>
      </c>
      <c r="D186" s="62" t="s">
        <v>423</v>
      </c>
      <c r="E186" s="63">
        <v>308951</v>
      </c>
      <c r="F186" s="33">
        <v>121116</v>
      </c>
      <c r="G186" s="21">
        <f t="shared" si="13"/>
        <v>1827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0</v>
      </c>
      <c r="N186" s="22">
        <v>0</v>
      </c>
      <c r="O186" s="34">
        <v>0</v>
      </c>
      <c r="P186" s="22">
        <v>0</v>
      </c>
      <c r="Q186" s="22">
        <v>0</v>
      </c>
      <c r="R186" s="23">
        <v>0</v>
      </c>
      <c r="S186" s="42">
        <v>427</v>
      </c>
      <c r="T186" s="42">
        <v>300</v>
      </c>
      <c r="U186" s="48">
        <v>1100</v>
      </c>
      <c r="V186" s="35">
        <f t="shared" si="11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0</v>
      </c>
      <c r="AC186" s="28">
        <f t="shared" si="14"/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2"/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s="58" customFormat="1" x14ac:dyDescent="0.25">
      <c r="A187" s="60" t="s">
        <v>55</v>
      </c>
      <c r="B187" s="36" t="s">
        <v>424</v>
      </c>
      <c r="C187" s="61" t="s">
        <v>42</v>
      </c>
      <c r="D187" s="62" t="s">
        <v>425</v>
      </c>
      <c r="E187" s="63">
        <v>308960</v>
      </c>
      <c r="F187" s="33">
        <v>716671</v>
      </c>
      <c r="G187" s="21">
        <f t="shared" si="13"/>
        <v>64055</v>
      </c>
      <c r="H187" s="22">
        <v>0</v>
      </c>
      <c r="I187" s="34">
        <v>6200</v>
      </c>
      <c r="J187" s="22">
        <v>0</v>
      </c>
      <c r="K187" s="22">
        <v>0</v>
      </c>
      <c r="L187" s="22">
        <v>1250</v>
      </c>
      <c r="M187" s="34">
        <v>3584</v>
      </c>
      <c r="N187" s="22">
        <v>0</v>
      </c>
      <c r="O187" s="34">
        <v>0</v>
      </c>
      <c r="P187" s="22">
        <v>5072</v>
      </c>
      <c r="Q187" s="22">
        <v>1050</v>
      </c>
      <c r="R187" s="23">
        <v>1000</v>
      </c>
      <c r="S187" s="42">
        <v>2167</v>
      </c>
      <c r="T187" s="42">
        <v>42082</v>
      </c>
      <c r="U187" s="48">
        <v>1650</v>
      </c>
      <c r="V187" s="35">
        <f t="shared" si="11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2325</v>
      </c>
      <c r="AC187" s="28">
        <f t="shared" si="14"/>
        <v>671</v>
      </c>
      <c r="AD187" s="29">
        <v>0</v>
      </c>
      <c r="AE187" s="29">
        <v>671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12"/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s="58" customFormat="1" x14ac:dyDescent="0.25">
      <c r="A188" s="60" t="s">
        <v>55</v>
      </c>
      <c r="B188" s="36" t="s">
        <v>426</v>
      </c>
      <c r="C188" s="61" t="s">
        <v>42</v>
      </c>
      <c r="D188" s="62" t="s">
        <v>427</v>
      </c>
      <c r="E188" s="63">
        <v>47244</v>
      </c>
      <c r="F188" s="33">
        <v>71308</v>
      </c>
      <c r="G188" s="21">
        <f t="shared" si="13"/>
        <v>1275</v>
      </c>
      <c r="H188" s="22">
        <v>0</v>
      </c>
      <c r="I188" s="34">
        <v>0</v>
      </c>
      <c r="J188" s="22">
        <v>0</v>
      </c>
      <c r="K188" s="22">
        <v>0</v>
      </c>
      <c r="L188" s="22">
        <v>0</v>
      </c>
      <c r="M188" s="34">
        <v>0</v>
      </c>
      <c r="N188" s="22">
        <v>0</v>
      </c>
      <c r="O188" s="34">
        <v>0</v>
      </c>
      <c r="P188" s="22">
        <v>0</v>
      </c>
      <c r="Q188" s="22">
        <v>0</v>
      </c>
      <c r="R188" s="23">
        <v>0</v>
      </c>
      <c r="S188" s="42">
        <v>475</v>
      </c>
      <c r="T188" s="42">
        <v>0</v>
      </c>
      <c r="U188" s="48">
        <v>800</v>
      </c>
      <c r="V188" s="35">
        <f t="shared" si="11"/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0</v>
      </c>
      <c r="AC188" s="28">
        <f t="shared" si="14"/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2"/>
        <v>0</v>
      </c>
      <c r="AR188" s="31">
        <v>0</v>
      </c>
      <c r="AS188" s="41">
        <v>0</v>
      </c>
      <c r="AT188" s="32">
        <v>0</v>
      </c>
      <c r="AU188" s="47">
        <v>0</v>
      </c>
    </row>
    <row r="189" spans="1:47" s="58" customFormat="1" x14ac:dyDescent="0.25">
      <c r="A189" s="60" t="s">
        <v>55</v>
      </c>
      <c r="B189" s="36" t="s">
        <v>428</v>
      </c>
      <c r="C189" s="61" t="s">
        <v>42</v>
      </c>
      <c r="D189" s="62" t="s">
        <v>429</v>
      </c>
      <c r="E189" s="63">
        <v>309028</v>
      </c>
      <c r="F189" s="33">
        <v>77283</v>
      </c>
      <c r="G189" s="21">
        <f t="shared" si="13"/>
        <v>1293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0</v>
      </c>
      <c r="N189" s="22">
        <v>0</v>
      </c>
      <c r="O189" s="34">
        <v>0</v>
      </c>
      <c r="P189" s="22">
        <v>0</v>
      </c>
      <c r="Q189" s="22">
        <v>0</v>
      </c>
      <c r="R189" s="23">
        <v>0</v>
      </c>
      <c r="S189" s="42">
        <v>443</v>
      </c>
      <c r="T189" s="42">
        <v>0</v>
      </c>
      <c r="U189" s="48">
        <v>850</v>
      </c>
      <c r="V189" s="35">
        <f t="shared" si="11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0</v>
      </c>
      <c r="AC189" s="28">
        <f t="shared" si="14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2"/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s="58" customFormat="1" x14ac:dyDescent="0.25">
      <c r="A190" s="60" t="s">
        <v>55</v>
      </c>
      <c r="B190" s="36" t="s">
        <v>430</v>
      </c>
      <c r="C190" s="61" t="s">
        <v>42</v>
      </c>
      <c r="D190" s="62" t="s">
        <v>431</v>
      </c>
      <c r="E190" s="63">
        <v>308986</v>
      </c>
      <c r="F190" s="33">
        <v>462637</v>
      </c>
      <c r="G190" s="21">
        <f t="shared" si="13"/>
        <v>26212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2176</v>
      </c>
      <c r="N190" s="22">
        <v>0</v>
      </c>
      <c r="O190" s="34">
        <v>0</v>
      </c>
      <c r="P190" s="22">
        <v>1704</v>
      </c>
      <c r="Q190" s="22">
        <v>3150</v>
      </c>
      <c r="R190" s="23">
        <v>0</v>
      </c>
      <c r="S190" s="42">
        <v>1233</v>
      </c>
      <c r="T190" s="42">
        <v>15349</v>
      </c>
      <c r="U190" s="48">
        <v>2600</v>
      </c>
      <c r="V190" s="35">
        <f t="shared" si="11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1267</v>
      </c>
      <c r="AC190" s="28">
        <f t="shared" si="14"/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2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55</v>
      </c>
      <c r="B191" s="36" t="s">
        <v>432</v>
      </c>
      <c r="C191" s="61" t="s">
        <v>42</v>
      </c>
      <c r="D191" s="62" t="s">
        <v>433</v>
      </c>
      <c r="E191" s="63">
        <v>308994</v>
      </c>
      <c r="F191" s="33">
        <v>1775212</v>
      </c>
      <c r="G191" s="21">
        <f t="shared" si="13"/>
        <v>178974</v>
      </c>
      <c r="H191" s="22">
        <v>7405</v>
      </c>
      <c r="I191" s="34">
        <v>3077</v>
      </c>
      <c r="J191" s="22">
        <v>0</v>
      </c>
      <c r="K191" s="22">
        <v>0</v>
      </c>
      <c r="L191" s="22">
        <v>0</v>
      </c>
      <c r="M191" s="34">
        <v>13178</v>
      </c>
      <c r="N191" s="22">
        <v>0</v>
      </c>
      <c r="O191" s="34">
        <v>0</v>
      </c>
      <c r="P191" s="22">
        <v>11403</v>
      </c>
      <c r="Q191" s="22">
        <v>4650</v>
      </c>
      <c r="R191" s="23">
        <v>0</v>
      </c>
      <c r="S191" s="42">
        <v>7200</v>
      </c>
      <c r="T191" s="42">
        <v>123211</v>
      </c>
      <c r="U191" s="48">
        <v>8850</v>
      </c>
      <c r="V191" s="35">
        <f t="shared" si="11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4931</v>
      </c>
      <c r="AC191" s="28">
        <f t="shared" si="14"/>
        <v>361</v>
      </c>
      <c r="AD191" s="29">
        <v>0</v>
      </c>
      <c r="AE191" s="29">
        <v>361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2"/>
        <v>0</v>
      </c>
      <c r="AR191" s="31">
        <v>0</v>
      </c>
      <c r="AS191" s="41">
        <v>0</v>
      </c>
      <c r="AT191" s="32">
        <v>0</v>
      </c>
      <c r="AU191" s="47">
        <v>31</v>
      </c>
    </row>
    <row r="192" spans="1:47" s="58" customFormat="1" x14ac:dyDescent="0.25">
      <c r="A192" s="60" t="s">
        <v>55</v>
      </c>
      <c r="B192" s="36" t="s">
        <v>434</v>
      </c>
      <c r="C192" s="61" t="s">
        <v>42</v>
      </c>
      <c r="D192" s="62" t="s">
        <v>435</v>
      </c>
      <c r="E192" s="63">
        <v>309001</v>
      </c>
      <c r="F192" s="33">
        <v>87969</v>
      </c>
      <c r="G192" s="21">
        <f t="shared" si="13"/>
        <v>4536</v>
      </c>
      <c r="H192" s="22">
        <v>3552</v>
      </c>
      <c r="I192" s="34">
        <v>0</v>
      </c>
      <c r="J192" s="22">
        <v>0</v>
      </c>
      <c r="K192" s="22">
        <v>0</v>
      </c>
      <c r="L192" s="22">
        <v>0</v>
      </c>
      <c r="M192" s="34">
        <v>0</v>
      </c>
      <c r="N192" s="22">
        <v>0</v>
      </c>
      <c r="O192" s="34">
        <v>0</v>
      </c>
      <c r="P192" s="22">
        <v>0</v>
      </c>
      <c r="Q192" s="22">
        <v>0</v>
      </c>
      <c r="R192" s="23">
        <v>0</v>
      </c>
      <c r="S192" s="42">
        <v>334</v>
      </c>
      <c r="T192" s="42">
        <v>0</v>
      </c>
      <c r="U192" s="48">
        <v>650</v>
      </c>
      <c r="V192" s="35">
        <f t="shared" ref="V192:V255" si="15">SUM(W192:Z192)</f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0</v>
      </c>
      <c r="AC192" s="28">
        <f t="shared" si="14"/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2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s="58" customFormat="1" x14ac:dyDescent="0.25">
      <c r="A193" s="60" t="s">
        <v>55</v>
      </c>
      <c r="B193" s="36" t="s">
        <v>436</v>
      </c>
      <c r="C193" s="61" t="s">
        <v>42</v>
      </c>
      <c r="D193" s="62" t="s">
        <v>437</v>
      </c>
      <c r="E193" s="63">
        <v>309044</v>
      </c>
      <c r="F193" s="33">
        <v>494919</v>
      </c>
      <c r="G193" s="21">
        <f t="shared" si="13"/>
        <v>68440</v>
      </c>
      <c r="H193" s="22">
        <v>3281</v>
      </c>
      <c r="I193" s="34">
        <v>0</v>
      </c>
      <c r="J193" s="22">
        <v>0</v>
      </c>
      <c r="K193" s="22">
        <v>0</v>
      </c>
      <c r="L193" s="22">
        <v>0</v>
      </c>
      <c r="M193" s="34">
        <v>2458</v>
      </c>
      <c r="N193" s="22">
        <v>0</v>
      </c>
      <c r="O193" s="34">
        <v>0</v>
      </c>
      <c r="P193" s="22">
        <v>1949</v>
      </c>
      <c r="Q193" s="22">
        <v>1500</v>
      </c>
      <c r="R193" s="23">
        <v>600</v>
      </c>
      <c r="S193" s="42">
        <v>1472</v>
      </c>
      <c r="T193" s="42">
        <v>55180</v>
      </c>
      <c r="U193" s="48">
        <v>2000</v>
      </c>
      <c r="V193" s="35">
        <f t="shared" si="15"/>
        <v>0</v>
      </c>
      <c r="W193" s="24">
        <v>0</v>
      </c>
      <c r="X193" s="25">
        <v>0</v>
      </c>
      <c r="Y193" s="26">
        <v>0</v>
      </c>
      <c r="Z193" s="49">
        <v>0</v>
      </c>
      <c r="AA193" s="45">
        <v>0</v>
      </c>
      <c r="AB193" s="27">
        <v>1462</v>
      </c>
      <c r="AC193" s="28">
        <f t="shared" si="14"/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2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55</v>
      </c>
      <c r="B194" s="36" t="s">
        <v>438</v>
      </c>
      <c r="C194" s="61" t="s">
        <v>42</v>
      </c>
      <c r="D194" s="62" t="s">
        <v>439</v>
      </c>
      <c r="E194" s="63">
        <v>309052</v>
      </c>
      <c r="F194" s="33">
        <v>49966</v>
      </c>
      <c r="G194" s="21">
        <f t="shared" si="13"/>
        <v>830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0</v>
      </c>
      <c r="N194" s="22">
        <v>0</v>
      </c>
      <c r="O194" s="34">
        <v>0</v>
      </c>
      <c r="P194" s="22">
        <v>0</v>
      </c>
      <c r="Q194" s="22">
        <v>0</v>
      </c>
      <c r="R194" s="23">
        <v>0</v>
      </c>
      <c r="S194" s="42">
        <v>330</v>
      </c>
      <c r="T194" s="42">
        <v>0</v>
      </c>
      <c r="U194" s="48">
        <v>500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0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2"/>
        <v>0</v>
      </c>
      <c r="AR194" s="31">
        <v>0</v>
      </c>
      <c r="AS194" s="41">
        <v>0</v>
      </c>
      <c r="AT194" s="32">
        <v>0</v>
      </c>
      <c r="AU194" s="47">
        <v>0</v>
      </c>
    </row>
    <row r="195" spans="1:47" s="58" customFormat="1" x14ac:dyDescent="0.25">
      <c r="A195" s="60" t="s">
        <v>55</v>
      </c>
      <c r="B195" s="36" t="s">
        <v>440</v>
      </c>
      <c r="C195" s="61" t="s">
        <v>42</v>
      </c>
      <c r="D195" s="62" t="s">
        <v>441</v>
      </c>
      <c r="E195" s="63">
        <v>309079</v>
      </c>
      <c r="F195" s="33">
        <v>22772</v>
      </c>
      <c r="G195" s="21">
        <f t="shared" si="13"/>
        <v>400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0</v>
      </c>
      <c r="N195" s="22">
        <v>0</v>
      </c>
      <c r="O195" s="34">
        <v>0</v>
      </c>
      <c r="P195" s="22">
        <v>0</v>
      </c>
      <c r="Q195" s="22">
        <v>0</v>
      </c>
      <c r="R195" s="23">
        <v>0</v>
      </c>
      <c r="S195" s="42">
        <v>0</v>
      </c>
      <c r="T195" s="42">
        <v>0</v>
      </c>
      <c r="U195" s="48">
        <v>400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0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2"/>
        <v>0</v>
      </c>
      <c r="AR195" s="31">
        <v>0</v>
      </c>
      <c r="AS195" s="41">
        <v>0</v>
      </c>
      <c r="AT195" s="32">
        <v>0</v>
      </c>
      <c r="AU195" s="47">
        <v>0</v>
      </c>
    </row>
    <row r="196" spans="1:47" s="58" customFormat="1" x14ac:dyDescent="0.25">
      <c r="A196" s="60" t="s">
        <v>55</v>
      </c>
      <c r="B196" s="36" t="s">
        <v>442</v>
      </c>
      <c r="C196" s="61" t="s">
        <v>42</v>
      </c>
      <c r="D196" s="62" t="s">
        <v>443</v>
      </c>
      <c r="E196" s="63">
        <v>309087</v>
      </c>
      <c r="F196" s="33">
        <v>1667</v>
      </c>
      <c r="G196" s="21">
        <f t="shared" si="13"/>
        <v>0</v>
      </c>
      <c r="H196" s="22">
        <v>0</v>
      </c>
      <c r="I196" s="34">
        <v>0</v>
      </c>
      <c r="J196" s="22">
        <v>0</v>
      </c>
      <c r="K196" s="22">
        <v>0</v>
      </c>
      <c r="L196" s="22">
        <v>0</v>
      </c>
      <c r="M196" s="34">
        <v>0</v>
      </c>
      <c r="N196" s="22">
        <v>0</v>
      </c>
      <c r="O196" s="34">
        <v>0</v>
      </c>
      <c r="P196" s="22">
        <v>0</v>
      </c>
      <c r="Q196" s="22">
        <v>0</v>
      </c>
      <c r="R196" s="23">
        <v>0</v>
      </c>
      <c r="S196" s="42">
        <v>0</v>
      </c>
      <c r="T196" s="42">
        <v>0</v>
      </c>
      <c r="U196" s="48">
        <v>0</v>
      </c>
      <c r="V196" s="35">
        <f t="shared" si="15"/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0</v>
      </c>
      <c r="AC196" s="28">
        <f t="shared" si="14"/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f t="shared" si="12"/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s="58" customFormat="1" x14ac:dyDescent="0.25">
      <c r="A197" s="60" t="s">
        <v>55</v>
      </c>
      <c r="B197" s="36" t="s">
        <v>444</v>
      </c>
      <c r="C197" s="61" t="s">
        <v>42</v>
      </c>
      <c r="D197" s="62" t="s">
        <v>445</v>
      </c>
      <c r="E197" s="63">
        <v>309061</v>
      </c>
      <c r="F197" s="33">
        <v>838475</v>
      </c>
      <c r="G197" s="21">
        <f t="shared" si="13"/>
        <v>73418</v>
      </c>
      <c r="H197" s="22">
        <v>0</v>
      </c>
      <c r="I197" s="34">
        <v>1892</v>
      </c>
      <c r="J197" s="22">
        <v>0</v>
      </c>
      <c r="K197" s="22">
        <v>0</v>
      </c>
      <c r="L197" s="22">
        <v>0</v>
      </c>
      <c r="M197" s="34">
        <v>4000</v>
      </c>
      <c r="N197" s="22">
        <v>0</v>
      </c>
      <c r="O197" s="34">
        <v>0</v>
      </c>
      <c r="P197" s="22">
        <v>4129</v>
      </c>
      <c r="Q197" s="22">
        <v>0</v>
      </c>
      <c r="R197" s="23">
        <v>0</v>
      </c>
      <c r="S197" s="42">
        <v>7744</v>
      </c>
      <c r="T197" s="42">
        <v>55653</v>
      </c>
      <c r="U197" s="48">
        <v>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2751</v>
      </c>
      <c r="AC197" s="28">
        <f t="shared" si="14"/>
        <v>176</v>
      </c>
      <c r="AD197" s="29">
        <v>0</v>
      </c>
      <c r="AE197" s="29">
        <v>176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2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55</v>
      </c>
      <c r="B198" s="36" t="s">
        <v>446</v>
      </c>
      <c r="C198" s="61" t="s">
        <v>42</v>
      </c>
      <c r="D198" s="62" t="s">
        <v>447</v>
      </c>
      <c r="E198" s="63">
        <v>309095</v>
      </c>
      <c r="F198" s="33">
        <v>510732</v>
      </c>
      <c r="G198" s="21">
        <f t="shared" si="13"/>
        <v>73328</v>
      </c>
      <c r="H198" s="22">
        <v>0</v>
      </c>
      <c r="I198" s="34">
        <v>4864</v>
      </c>
      <c r="J198" s="22">
        <v>0</v>
      </c>
      <c r="K198" s="22">
        <v>0</v>
      </c>
      <c r="L198" s="22">
        <v>0</v>
      </c>
      <c r="M198" s="34">
        <v>3245</v>
      </c>
      <c r="N198" s="22">
        <v>0</v>
      </c>
      <c r="O198" s="34">
        <v>0</v>
      </c>
      <c r="P198" s="22">
        <v>2922</v>
      </c>
      <c r="Q198" s="22">
        <v>0</v>
      </c>
      <c r="R198" s="23">
        <v>1600</v>
      </c>
      <c r="S198" s="42">
        <v>1749</v>
      </c>
      <c r="T198" s="42">
        <v>57298</v>
      </c>
      <c r="U198" s="48">
        <v>1650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3554</v>
      </c>
      <c r="AC198" s="28">
        <f t="shared" si="14"/>
        <v>314</v>
      </c>
      <c r="AD198" s="29">
        <v>0</v>
      </c>
      <c r="AE198" s="29">
        <v>314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2"/>
        <v>0</v>
      </c>
      <c r="AR198" s="31">
        <v>0</v>
      </c>
      <c r="AS198" s="41">
        <v>0</v>
      </c>
      <c r="AT198" s="32">
        <v>0</v>
      </c>
      <c r="AU198" s="47">
        <v>52</v>
      </c>
    </row>
    <row r="199" spans="1:47" s="58" customFormat="1" x14ac:dyDescent="0.25">
      <c r="A199" s="60" t="s">
        <v>55</v>
      </c>
      <c r="B199" s="36" t="s">
        <v>448</v>
      </c>
      <c r="C199" s="61" t="s">
        <v>42</v>
      </c>
      <c r="D199" s="62" t="s">
        <v>449</v>
      </c>
      <c r="E199" s="63">
        <v>309109</v>
      </c>
      <c r="F199" s="33">
        <v>1122957</v>
      </c>
      <c r="G199" s="21">
        <f t="shared" si="13"/>
        <v>109474</v>
      </c>
      <c r="H199" s="22">
        <v>0</v>
      </c>
      <c r="I199" s="34">
        <v>0</v>
      </c>
      <c r="J199" s="22">
        <v>0</v>
      </c>
      <c r="K199" s="22">
        <v>0</v>
      </c>
      <c r="L199" s="22">
        <v>0</v>
      </c>
      <c r="M199" s="34">
        <v>6810</v>
      </c>
      <c r="N199" s="22">
        <v>0</v>
      </c>
      <c r="O199" s="34">
        <v>0</v>
      </c>
      <c r="P199" s="22">
        <v>6009</v>
      </c>
      <c r="Q199" s="22">
        <v>0</v>
      </c>
      <c r="R199" s="23">
        <v>2800</v>
      </c>
      <c r="S199" s="42">
        <v>4166</v>
      </c>
      <c r="T199" s="42">
        <v>85589</v>
      </c>
      <c r="U199" s="48">
        <v>4100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3318</v>
      </c>
      <c r="AC199" s="28">
        <f t="shared" si="14"/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2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55</v>
      </c>
      <c r="B200" s="36" t="s">
        <v>450</v>
      </c>
      <c r="C200" s="61" t="s">
        <v>42</v>
      </c>
      <c r="D200" s="62" t="s">
        <v>451</v>
      </c>
      <c r="E200" s="63">
        <v>309117</v>
      </c>
      <c r="F200" s="33">
        <v>901892</v>
      </c>
      <c r="G200" s="21">
        <f t="shared" si="13"/>
        <v>111365</v>
      </c>
      <c r="H200" s="22">
        <v>0</v>
      </c>
      <c r="I200" s="34">
        <v>13754</v>
      </c>
      <c r="J200" s="22">
        <v>0</v>
      </c>
      <c r="K200" s="22">
        <v>0</v>
      </c>
      <c r="L200" s="22">
        <v>0</v>
      </c>
      <c r="M200" s="34">
        <v>8058</v>
      </c>
      <c r="N200" s="22">
        <v>0</v>
      </c>
      <c r="O200" s="34">
        <v>0</v>
      </c>
      <c r="P200" s="22">
        <v>7367</v>
      </c>
      <c r="Q200" s="22">
        <v>4350</v>
      </c>
      <c r="R200" s="23">
        <v>2300</v>
      </c>
      <c r="S200" s="42">
        <v>3294</v>
      </c>
      <c r="T200" s="42">
        <v>70592</v>
      </c>
      <c r="U200" s="48">
        <v>1650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19050</v>
      </c>
      <c r="AC200" s="28">
        <f t="shared" si="14"/>
        <v>315</v>
      </c>
      <c r="AD200" s="29">
        <v>0</v>
      </c>
      <c r="AE200" s="29">
        <v>315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2"/>
        <v>0</v>
      </c>
      <c r="AR200" s="31">
        <v>0</v>
      </c>
      <c r="AS200" s="41">
        <v>0</v>
      </c>
      <c r="AT200" s="32">
        <v>0</v>
      </c>
      <c r="AU200" s="47">
        <v>1269</v>
      </c>
    </row>
    <row r="201" spans="1:47" s="58" customFormat="1" x14ac:dyDescent="0.25">
      <c r="A201" s="60" t="s">
        <v>55</v>
      </c>
      <c r="B201" s="36" t="s">
        <v>452</v>
      </c>
      <c r="C201" s="61" t="s">
        <v>42</v>
      </c>
      <c r="D201" s="62" t="s">
        <v>453</v>
      </c>
      <c r="E201" s="63">
        <v>309125</v>
      </c>
      <c r="F201" s="33">
        <v>806328</v>
      </c>
      <c r="G201" s="21">
        <f t="shared" si="13"/>
        <v>109859</v>
      </c>
      <c r="H201" s="22">
        <v>3514</v>
      </c>
      <c r="I201" s="34">
        <v>8510</v>
      </c>
      <c r="J201" s="22">
        <v>0</v>
      </c>
      <c r="K201" s="22">
        <v>0</v>
      </c>
      <c r="L201" s="22">
        <v>0</v>
      </c>
      <c r="M201" s="34">
        <v>4115</v>
      </c>
      <c r="N201" s="22">
        <v>0</v>
      </c>
      <c r="O201" s="34">
        <v>0</v>
      </c>
      <c r="P201" s="22">
        <v>5073</v>
      </c>
      <c r="Q201" s="22">
        <v>3900</v>
      </c>
      <c r="R201" s="23">
        <v>2100</v>
      </c>
      <c r="S201" s="42">
        <v>1929</v>
      </c>
      <c r="T201" s="42">
        <v>78518</v>
      </c>
      <c r="U201" s="48">
        <v>2200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2536</v>
      </c>
      <c r="AC201" s="28">
        <f t="shared" si="14"/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2"/>
        <v>0</v>
      </c>
      <c r="AR201" s="31">
        <v>0</v>
      </c>
      <c r="AS201" s="41">
        <v>0</v>
      </c>
      <c r="AT201" s="32">
        <v>0</v>
      </c>
      <c r="AU201" s="47">
        <v>0</v>
      </c>
    </row>
    <row r="202" spans="1:47" s="58" customFormat="1" x14ac:dyDescent="0.25">
      <c r="A202" s="60" t="s">
        <v>55</v>
      </c>
      <c r="B202" s="36" t="s">
        <v>454</v>
      </c>
      <c r="C202" s="61" t="s">
        <v>42</v>
      </c>
      <c r="D202" s="62" t="s">
        <v>455</v>
      </c>
      <c r="E202" s="63">
        <v>309141</v>
      </c>
      <c r="F202" s="33">
        <v>128742</v>
      </c>
      <c r="G202" s="21">
        <f t="shared" si="13"/>
        <v>2458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442</v>
      </c>
      <c r="N202" s="22">
        <v>0</v>
      </c>
      <c r="O202" s="34">
        <v>0</v>
      </c>
      <c r="P202" s="22">
        <v>577</v>
      </c>
      <c r="Q202" s="22">
        <v>0</v>
      </c>
      <c r="R202" s="23">
        <v>0</v>
      </c>
      <c r="S202" s="42">
        <v>464</v>
      </c>
      <c r="T202" s="42">
        <v>75</v>
      </c>
      <c r="U202" s="48">
        <v>900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226</v>
      </c>
      <c r="AC202" s="28">
        <f t="shared" si="14"/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2"/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s="58" customFormat="1" x14ac:dyDescent="0.25">
      <c r="A203" s="60" t="s">
        <v>55</v>
      </c>
      <c r="B203" s="36" t="s">
        <v>456</v>
      </c>
      <c r="C203" s="61" t="s">
        <v>42</v>
      </c>
      <c r="D203" s="62" t="s">
        <v>457</v>
      </c>
      <c r="E203" s="63">
        <v>309176</v>
      </c>
      <c r="F203" s="33">
        <v>1428432</v>
      </c>
      <c r="G203" s="21">
        <f t="shared" si="13"/>
        <v>221016</v>
      </c>
      <c r="H203" s="22">
        <v>0</v>
      </c>
      <c r="I203" s="34">
        <v>0</v>
      </c>
      <c r="J203" s="22">
        <v>0</v>
      </c>
      <c r="K203" s="22">
        <v>0</v>
      </c>
      <c r="L203" s="22">
        <v>0</v>
      </c>
      <c r="M203" s="34">
        <v>9562</v>
      </c>
      <c r="N203" s="22">
        <v>0</v>
      </c>
      <c r="O203" s="34">
        <v>0</v>
      </c>
      <c r="P203" s="22">
        <v>7735</v>
      </c>
      <c r="Q203" s="22">
        <v>3600</v>
      </c>
      <c r="R203" s="23">
        <v>3000</v>
      </c>
      <c r="S203" s="42">
        <v>5719</v>
      </c>
      <c r="T203" s="42">
        <v>186100</v>
      </c>
      <c r="U203" s="48">
        <v>5300</v>
      </c>
      <c r="V203" s="35">
        <f t="shared" si="15"/>
        <v>150000</v>
      </c>
      <c r="W203" s="24">
        <v>0</v>
      </c>
      <c r="X203" s="25">
        <v>150000</v>
      </c>
      <c r="Y203" s="26">
        <v>0</v>
      </c>
      <c r="Z203" s="49">
        <v>0</v>
      </c>
      <c r="AA203" s="45">
        <v>0</v>
      </c>
      <c r="AB203" s="27">
        <v>7231</v>
      </c>
      <c r="AC203" s="28">
        <f t="shared" si="14"/>
        <v>5768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180</v>
      </c>
      <c r="AJ203" s="29">
        <v>4862</v>
      </c>
      <c r="AK203" s="29">
        <v>0</v>
      </c>
      <c r="AL203" s="29">
        <v>0</v>
      </c>
      <c r="AM203" s="43">
        <v>0</v>
      </c>
      <c r="AN203" s="51">
        <v>0</v>
      </c>
      <c r="AO203" s="51">
        <v>726</v>
      </c>
      <c r="AP203" s="43">
        <v>0</v>
      </c>
      <c r="AQ203" s="30">
        <f t="shared" si="12"/>
        <v>153728</v>
      </c>
      <c r="AR203" s="31">
        <v>0</v>
      </c>
      <c r="AS203" s="41">
        <v>153728</v>
      </c>
      <c r="AT203" s="32">
        <v>0</v>
      </c>
      <c r="AU203" s="47">
        <v>0</v>
      </c>
    </row>
    <row r="204" spans="1:47" s="58" customFormat="1" x14ac:dyDescent="0.25">
      <c r="A204" s="60" t="s">
        <v>55</v>
      </c>
      <c r="B204" s="36" t="s">
        <v>458</v>
      </c>
      <c r="C204" s="61" t="s">
        <v>42</v>
      </c>
      <c r="D204" s="62" t="s">
        <v>459</v>
      </c>
      <c r="E204" s="63">
        <v>309192</v>
      </c>
      <c r="F204" s="33">
        <v>224173</v>
      </c>
      <c r="G204" s="21">
        <f t="shared" si="13"/>
        <v>9250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774</v>
      </c>
      <c r="N204" s="22">
        <v>0</v>
      </c>
      <c r="O204" s="34">
        <v>0</v>
      </c>
      <c r="P204" s="22">
        <v>753</v>
      </c>
      <c r="Q204" s="22">
        <v>0</v>
      </c>
      <c r="R204" s="23">
        <v>700</v>
      </c>
      <c r="S204" s="42">
        <v>5123</v>
      </c>
      <c r="T204" s="42">
        <v>0</v>
      </c>
      <c r="U204" s="48">
        <v>1900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463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2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55</v>
      </c>
      <c r="B205" s="36" t="s">
        <v>460</v>
      </c>
      <c r="C205" s="61" t="s">
        <v>42</v>
      </c>
      <c r="D205" s="62" t="s">
        <v>461</v>
      </c>
      <c r="E205" s="63">
        <v>309206</v>
      </c>
      <c r="F205" s="33">
        <v>39883</v>
      </c>
      <c r="G205" s="21">
        <f t="shared" si="13"/>
        <v>150</v>
      </c>
      <c r="H205" s="22">
        <v>0</v>
      </c>
      <c r="I205" s="34">
        <v>0</v>
      </c>
      <c r="J205" s="22">
        <v>0</v>
      </c>
      <c r="K205" s="22">
        <v>0</v>
      </c>
      <c r="L205" s="22">
        <v>0</v>
      </c>
      <c r="M205" s="34">
        <v>0</v>
      </c>
      <c r="N205" s="22">
        <v>0</v>
      </c>
      <c r="O205" s="34">
        <v>0</v>
      </c>
      <c r="P205" s="22">
        <v>0</v>
      </c>
      <c r="Q205" s="22">
        <v>0</v>
      </c>
      <c r="R205" s="23">
        <v>0</v>
      </c>
      <c r="S205" s="42">
        <v>0</v>
      </c>
      <c r="T205" s="42">
        <v>0</v>
      </c>
      <c r="U205" s="48">
        <v>150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0</v>
      </c>
      <c r="AC205" s="28">
        <f t="shared" si="14"/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2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55</v>
      </c>
      <c r="B206" s="36" t="s">
        <v>462</v>
      </c>
      <c r="C206" s="61" t="s">
        <v>42</v>
      </c>
      <c r="D206" s="62" t="s">
        <v>463</v>
      </c>
      <c r="E206" s="63">
        <v>309214</v>
      </c>
      <c r="F206" s="33">
        <v>176279</v>
      </c>
      <c r="G206" s="21">
        <f t="shared" si="13"/>
        <v>7738</v>
      </c>
      <c r="H206" s="22">
        <v>0</v>
      </c>
      <c r="I206" s="34">
        <v>0</v>
      </c>
      <c r="J206" s="22">
        <v>0</v>
      </c>
      <c r="K206" s="22">
        <v>0</v>
      </c>
      <c r="L206" s="22">
        <v>0</v>
      </c>
      <c r="M206" s="34">
        <v>794</v>
      </c>
      <c r="N206" s="22">
        <v>0</v>
      </c>
      <c r="O206" s="34">
        <v>0</v>
      </c>
      <c r="P206" s="22">
        <v>760</v>
      </c>
      <c r="Q206" s="22">
        <v>0</v>
      </c>
      <c r="R206" s="23">
        <v>1800</v>
      </c>
      <c r="S206" s="42">
        <v>4184</v>
      </c>
      <c r="T206" s="42">
        <v>0</v>
      </c>
      <c r="U206" s="48">
        <v>200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444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2"/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s="58" customFormat="1" x14ac:dyDescent="0.25">
      <c r="A207" s="60" t="s">
        <v>55</v>
      </c>
      <c r="B207" s="36" t="s">
        <v>464</v>
      </c>
      <c r="C207" s="61" t="s">
        <v>42</v>
      </c>
      <c r="D207" s="62" t="s">
        <v>465</v>
      </c>
      <c r="E207" s="63">
        <v>309222</v>
      </c>
      <c r="F207" s="33">
        <v>118497</v>
      </c>
      <c r="G207" s="21">
        <f t="shared" si="13"/>
        <v>31935</v>
      </c>
      <c r="H207" s="22">
        <v>0</v>
      </c>
      <c r="I207" s="34">
        <v>0</v>
      </c>
      <c r="J207" s="22">
        <v>0</v>
      </c>
      <c r="K207" s="22">
        <v>0</v>
      </c>
      <c r="L207" s="22">
        <v>0</v>
      </c>
      <c r="M207" s="34">
        <v>262</v>
      </c>
      <c r="N207" s="22">
        <v>0</v>
      </c>
      <c r="O207" s="34">
        <v>0</v>
      </c>
      <c r="P207" s="22">
        <v>203</v>
      </c>
      <c r="Q207" s="22">
        <v>0</v>
      </c>
      <c r="R207" s="23">
        <v>0</v>
      </c>
      <c r="S207" s="42">
        <v>1026</v>
      </c>
      <c r="T207" s="42">
        <v>29144</v>
      </c>
      <c r="U207" s="48">
        <v>1300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180</v>
      </c>
      <c r="AC207" s="28">
        <f t="shared" si="14"/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2"/>
        <v>0</v>
      </c>
      <c r="AR207" s="31">
        <v>0</v>
      </c>
      <c r="AS207" s="41">
        <v>0</v>
      </c>
      <c r="AT207" s="32">
        <v>0</v>
      </c>
      <c r="AU207" s="47">
        <v>187</v>
      </c>
    </row>
    <row r="208" spans="1:47" s="58" customFormat="1" x14ac:dyDescent="0.25">
      <c r="A208" s="60" t="s">
        <v>55</v>
      </c>
      <c r="B208" s="36" t="s">
        <v>466</v>
      </c>
      <c r="C208" s="61" t="s">
        <v>42</v>
      </c>
      <c r="D208" s="62" t="s">
        <v>467</v>
      </c>
      <c r="E208" s="63">
        <v>309231</v>
      </c>
      <c r="F208" s="33">
        <v>59602</v>
      </c>
      <c r="G208" s="21">
        <f t="shared" si="13"/>
        <v>1550</v>
      </c>
      <c r="H208" s="22">
        <v>0</v>
      </c>
      <c r="I208" s="34">
        <v>0</v>
      </c>
      <c r="J208" s="22">
        <v>0</v>
      </c>
      <c r="K208" s="22">
        <v>0</v>
      </c>
      <c r="L208" s="22">
        <v>0</v>
      </c>
      <c r="M208" s="34">
        <v>0</v>
      </c>
      <c r="N208" s="22">
        <v>0</v>
      </c>
      <c r="O208" s="34">
        <v>0</v>
      </c>
      <c r="P208" s="22">
        <v>0</v>
      </c>
      <c r="Q208" s="22">
        <v>0</v>
      </c>
      <c r="R208" s="23">
        <v>0</v>
      </c>
      <c r="S208" s="42">
        <v>375</v>
      </c>
      <c r="T208" s="42">
        <v>75</v>
      </c>
      <c r="U208" s="48">
        <v>1100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f t="shared" si="14"/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2"/>
        <v>0</v>
      </c>
      <c r="AR208" s="31">
        <v>0</v>
      </c>
      <c r="AS208" s="41">
        <v>0</v>
      </c>
      <c r="AT208" s="32">
        <v>0</v>
      </c>
      <c r="AU208" s="47">
        <v>31</v>
      </c>
    </row>
    <row r="209" spans="1:47" s="58" customFormat="1" x14ac:dyDescent="0.25">
      <c r="A209" s="60" t="s">
        <v>55</v>
      </c>
      <c r="B209" s="36" t="s">
        <v>468</v>
      </c>
      <c r="C209" s="61" t="s">
        <v>42</v>
      </c>
      <c r="D209" s="62" t="s">
        <v>469</v>
      </c>
      <c r="E209" s="63">
        <v>309249</v>
      </c>
      <c r="F209" s="33">
        <v>701061</v>
      </c>
      <c r="G209" s="21">
        <f t="shared" si="13"/>
        <v>102058</v>
      </c>
      <c r="H209" s="22">
        <v>0</v>
      </c>
      <c r="I209" s="34">
        <v>9378</v>
      </c>
      <c r="J209" s="22">
        <v>0</v>
      </c>
      <c r="K209" s="22">
        <v>0</v>
      </c>
      <c r="L209" s="22">
        <v>0</v>
      </c>
      <c r="M209" s="34">
        <v>4243</v>
      </c>
      <c r="N209" s="22">
        <v>0</v>
      </c>
      <c r="O209" s="34">
        <v>0</v>
      </c>
      <c r="P209" s="22">
        <v>5793</v>
      </c>
      <c r="Q209" s="22">
        <v>1500</v>
      </c>
      <c r="R209" s="23">
        <v>0</v>
      </c>
      <c r="S209" s="42">
        <v>1873</v>
      </c>
      <c r="T209" s="42">
        <v>77371</v>
      </c>
      <c r="U209" s="48">
        <v>1900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13346</v>
      </c>
      <c r="AC209" s="28">
        <f t="shared" si="14"/>
        <v>4203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4203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2"/>
        <v>0</v>
      </c>
      <c r="AR209" s="31">
        <v>0</v>
      </c>
      <c r="AS209" s="41">
        <v>0</v>
      </c>
      <c r="AT209" s="32">
        <v>0</v>
      </c>
      <c r="AU209" s="47">
        <v>0</v>
      </c>
    </row>
    <row r="210" spans="1:47" s="58" customFormat="1" x14ac:dyDescent="0.25">
      <c r="A210" s="60" t="s">
        <v>55</v>
      </c>
      <c r="B210" s="36" t="s">
        <v>470</v>
      </c>
      <c r="C210" s="61" t="s">
        <v>42</v>
      </c>
      <c r="D210" s="62" t="s">
        <v>471</v>
      </c>
      <c r="E210" s="63">
        <v>309257</v>
      </c>
      <c r="F210" s="33">
        <v>627790</v>
      </c>
      <c r="G210" s="21">
        <f t="shared" si="13"/>
        <v>181185</v>
      </c>
      <c r="H210" s="22">
        <v>0</v>
      </c>
      <c r="I210" s="34">
        <v>0</v>
      </c>
      <c r="J210" s="22">
        <v>0</v>
      </c>
      <c r="K210" s="22">
        <v>82928</v>
      </c>
      <c r="L210" s="22">
        <v>1380</v>
      </c>
      <c r="M210" s="34">
        <v>3226</v>
      </c>
      <c r="N210" s="22">
        <v>0</v>
      </c>
      <c r="O210" s="34">
        <v>0</v>
      </c>
      <c r="P210" s="22">
        <v>3397</v>
      </c>
      <c r="Q210" s="22">
        <v>900</v>
      </c>
      <c r="R210" s="23">
        <v>800</v>
      </c>
      <c r="S210" s="42">
        <v>1766</v>
      </c>
      <c r="T210" s="42">
        <v>84838</v>
      </c>
      <c r="U210" s="48">
        <v>1950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2134</v>
      </c>
      <c r="AC210" s="28">
        <f t="shared" si="14"/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2"/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s="58" customFormat="1" x14ac:dyDescent="0.25">
      <c r="A211" s="60" t="s">
        <v>55</v>
      </c>
      <c r="B211" s="36" t="s">
        <v>472</v>
      </c>
      <c r="C211" s="61" t="s">
        <v>42</v>
      </c>
      <c r="D211" s="62" t="s">
        <v>473</v>
      </c>
      <c r="E211" s="63">
        <v>309265</v>
      </c>
      <c r="F211" s="33">
        <v>58429</v>
      </c>
      <c r="G211" s="21">
        <f t="shared" si="13"/>
        <v>1364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0</v>
      </c>
      <c r="N211" s="22">
        <v>0</v>
      </c>
      <c r="O211" s="34">
        <v>0</v>
      </c>
      <c r="P211" s="22">
        <v>0</v>
      </c>
      <c r="Q211" s="22">
        <v>0</v>
      </c>
      <c r="R211" s="23">
        <v>0</v>
      </c>
      <c r="S211" s="42">
        <v>489</v>
      </c>
      <c r="T211" s="42">
        <v>225</v>
      </c>
      <c r="U211" s="48">
        <v>650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f t="shared" si="14"/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2"/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s="58" customFormat="1" x14ac:dyDescent="0.25">
      <c r="A212" s="60" t="s">
        <v>55</v>
      </c>
      <c r="B212" s="36" t="s">
        <v>474</v>
      </c>
      <c r="C212" s="61" t="s">
        <v>42</v>
      </c>
      <c r="D212" s="62" t="s">
        <v>475</v>
      </c>
      <c r="E212" s="63">
        <v>309273</v>
      </c>
      <c r="F212" s="33">
        <v>659099</v>
      </c>
      <c r="G212" s="21">
        <f t="shared" si="13"/>
        <v>61284</v>
      </c>
      <c r="H212" s="22">
        <v>0</v>
      </c>
      <c r="I212" s="34">
        <v>2415</v>
      </c>
      <c r="J212" s="22">
        <v>0</v>
      </c>
      <c r="K212" s="22">
        <v>0</v>
      </c>
      <c r="L212" s="22">
        <v>0</v>
      </c>
      <c r="M212" s="34">
        <v>3706</v>
      </c>
      <c r="N212" s="22">
        <v>0</v>
      </c>
      <c r="O212" s="34">
        <v>0</v>
      </c>
      <c r="P212" s="22">
        <v>5265</v>
      </c>
      <c r="Q212" s="22">
        <v>0</v>
      </c>
      <c r="R212" s="23">
        <v>0</v>
      </c>
      <c r="S212" s="42">
        <v>2431</v>
      </c>
      <c r="T212" s="42">
        <v>45567</v>
      </c>
      <c r="U212" s="48">
        <v>1900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5336</v>
      </c>
      <c r="AC212" s="28">
        <f t="shared" si="14"/>
        <v>803</v>
      </c>
      <c r="AD212" s="29">
        <v>0</v>
      </c>
      <c r="AE212" s="29">
        <v>653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150</v>
      </c>
      <c r="AQ212" s="30">
        <f t="shared" si="12"/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s="58" customFormat="1" x14ac:dyDescent="0.25">
      <c r="A213" s="60" t="s">
        <v>55</v>
      </c>
      <c r="B213" s="36" t="s">
        <v>476</v>
      </c>
      <c r="C213" s="61" t="s">
        <v>42</v>
      </c>
      <c r="D213" s="62" t="s">
        <v>477</v>
      </c>
      <c r="E213" s="63">
        <v>309281</v>
      </c>
      <c r="F213" s="33">
        <v>808000</v>
      </c>
      <c r="G213" s="21">
        <f t="shared" si="13"/>
        <v>153187</v>
      </c>
      <c r="H213" s="22">
        <v>0</v>
      </c>
      <c r="I213" s="34">
        <v>1521</v>
      </c>
      <c r="J213" s="22">
        <v>0</v>
      </c>
      <c r="K213" s="22">
        <v>80000</v>
      </c>
      <c r="L213" s="22">
        <v>0</v>
      </c>
      <c r="M213" s="34">
        <v>4038</v>
      </c>
      <c r="N213" s="22">
        <v>0</v>
      </c>
      <c r="O213" s="34">
        <v>0</v>
      </c>
      <c r="P213" s="22">
        <v>4813</v>
      </c>
      <c r="Q213" s="22">
        <v>2400</v>
      </c>
      <c r="R213" s="23">
        <v>2000</v>
      </c>
      <c r="S213" s="42">
        <v>2574</v>
      </c>
      <c r="T213" s="42">
        <v>53141</v>
      </c>
      <c r="U213" s="48">
        <v>2700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2311</v>
      </c>
      <c r="AC213" s="28">
        <f t="shared" si="14"/>
        <v>211</v>
      </c>
      <c r="AD213" s="29">
        <v>0</v>
      </c>
      <c r="AE213" s="29">
        <v>211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2"/>
        <v>98096</v>
      </c>
      <c r="AR213" s="31">
        <v>0</v>
      </c>
      <c r="AS213" s="41">
        <v>98096</v>
      </c>
      <c r="AT213" s="32">
        <v>0</v>
      </c>
      <c r="AU213" s="47">
        <v>94</v>
      </c>
    </row>
    <row r="214" spans="1:47" s="58" customFormat="1" x14ac:dyDescent="0.25">
      <c r="A214" s="60" t="s">
        <v>55</v>
      </c>
      <c r="B214" s="36" t="s">
        <v>478</v>
      </c>
      <c r="C214" s="61" t="s">
        <v>42</v>
      </c>
      <c r="D214" s="62" t="s">
        <v>479</v>
      </c>
      <c r="E214" s="63">
        <v>309303</v>
      </c>
      <c r="F214" s="33">
        <v>4253764</v>
      </c>
      <c r="G214" s="21">
        <f t="shared" si="13"/>
        <v>417767</v>
      </c>
      <c r="H214" s="22">
        <v>3628</v>
      </c>
      <c r="I214" s="34">
        <v>65793</v>
      </c>
      <c r="J214" s="22">
        <v>0</v>
      </c>
      <c r="K214" s="22">
        <v>0</v>
      </c>
      <c r="L214" s="22">
        <v>0</v>
      </c>
      <c r="M214" s="34">
        <v>24960</v>
      </c>
      <c r="N214" s="22">
        <v>0</v>
      </c>
      <c r="O214" s="34">
        <v>0</v>
      </c>
      <c r="P214" s="22">
        <v>40770</v>
      </c>
      <c r="Q214" s="22">
        <v>10950</v>
      </c>
      <c r="R214" s="23">
        <v>13300</v>
      </c>
      <c r="S214" s="42">
        <v>40909</v>
      </c>
      <c r="T214" s="42">
        <v>203957</v>
      </c>
      <c r="U214" s="48">
        <v>13500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72813</v>
      </c>
      <c r="AC214" s="28">
        <f t="shared" si="14"/>
        <v>8751</v>
      </c>
      <c r="AD214" s="29">
        <v>0</v>
      </c>
      <c r="AE214" s="29">
        <v>8751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2"/>
        <v>0</v>
      </c>
      <c r="AR214" s="31">
        <v>0</v>
      </c>
      <c r="AS214" s="41">
        <v>0</v>
      </c>
      <c r="AT214" s="32">
        <v>0</v>
      </c>
      <c r="AU214" s="47">
        <v>186</v>
      </c>
    </row>
    <row r="215" spans="1:47" s="58" customFormat="1" x14ac:dyDescent="0.25">
      <c r="A215" s="60" t="s">
        <v>55</v>
      </c>
      <c r="B215" s="36" t="s">
        <v>480</v>
      </c>
      <c r="C215" s="61" t="s">
        <v>42</v>
      </c>
      <c r="D215" s="62" t="s">
        <v>481</v>
      </c>
      <c r="E215" s="63">
        <v>309311</v>
      </c>
      <c r="F215" s="33">
        <v>2836699</v>
      </c>
      <c r="G215" s="21">
        <f t="shared" si="13"/>
        <v>312942</v>
      </c>
      <c r="H215" s="22">
        <v>1784</v>
      </c>
      <c r="I215" s="34">
        <v>0</v>
      </c>
      <c r="J215" s="22">
        <v>0</v>
      </c>
      <c r="K215" s="22">
        <v>0</v>
      </c>
      <c r="L215" s="22">
        <v>0</v>
      </c>
      <c r="M215" s="34">
        <v>19507</v>
      </c>
      <c r="N215" s="22">
        <v>0</v>
      </c>
      <c r="O215" s="34">
        <v>0</v>
      </c>
      <c r="P215" s="22">
        <v>17233</v>
      </c>
      <c r="Q215" s="22">
        <v>7950</v>
      </c>
      <c r="R215" s="23">
        <v>7600</v>
      </c>
      <c r="S215" s="42">
        <v>44675</v>
      </c>
      <c r="T215" s="42">
        <v>199993</v>
      </c>
      <c r="U215" s="48">
        <v>14200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7319</v>
      </c>
      <c r="AC215" s="28">
        <f t="shared" si="14"/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2"/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s="58" customFormat="1" x14ac:dyDescent="0.25">
      <c r="A216" s="60" t="s">
        <v>55</v>
      </c>
      <c r="B216" s="36" t="s">
        <v>482</v>
      </c>
      <c r="C216" s="61" t="s">
        <v>42</v>
      </c>
      <c r="D216" s="62" t="s">
        <v>483</v>
      </c>
      <c r="E216" s="63">
        <v>309320</v>
      </c>
      <c r="F216" s="33">
        <v>588608</v>
      </c>
      <c r="G216" s="21">
        <f t="shared" si="13"/>
        <v>48354</v>
      </c>
      <c r="H216" s="22">
        <v>0</v>
      </c>
      <c r="I216" s="34">
        <v>2215</v>
      </c>
      <c r="J216" s="22">
        <v>0</v>
      </c>
      <c r="K216" s="22">
        <v>0</v>
      </c>
      <c r="L216" s="22">
        <v>0</v>
      </c>
      <c r="M216" s="34">
        <v>2906</v>
      </c>
      <c r="N216" s="22">
        <v>0</v>
      </c>
      <c r="O216" s="34">
        <v>0</v>
      </c>
      <c r="P216" s="22">
        <v>2541</v>
      </c>
      <c r="Q216" s="22">
        <v>1650</v>
      </c>
      <c r="R216" s="23">
        <v>0</v>
      </c>
      <c r="S216" s="42">
        <v>2021</v>
      </c>
      <c r="T216" s="42">
        <v>35371</v>
      </c>
      <c r="U216" s="48">
        <v>1650</v>
      </c>
      <c r="V216" s="35">
        <f t="shared" si="15"/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1689</v>
      </c>
      <c r="AC216" s="28">
        <f t="shared" si="14"/>
        <v>197</v>
      </c>
      <c r="AD216" s="29">
        <v>0</v>
      </c>
      <c r="AE216" s="29">
        <v>197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2"/>
        <v>0</v>
      </c>
      <c r="AR216" s="31">
        <v>0</v>
      </c>
      <c r="AS216" s="41">
        <v>0</v>
      </c>
      <c r="AT216" s="32">
        <v>0</v>
      </c>
      <c r="AU216" s="47">
        <v>219</v>
      </c>
    </row>
    <row r="217" spans="1:47" s="58" customFormat="1" x14ac:dyDescent="0.25">
      <c r="A217" s="60" t="s">
        <v>55</v>
      </c>
      <c r="B217" s="36" t="s">
        <v>484</v>
      </c>
      <c r="C217" s="61" t="s">
        <v>42</v>
      </c>
      <c r="D217" s="62" t="s">
        <v>485</v>
      </c>
      <c r="E217" s="63">
        <v>309338</v>
      </c>
      <c r="F217" s="33">
        <v>2009052</v>
      </c>
      <c r="G217" s="21">
        <f t="shared" si="13"/>
        <v>169622</v>
      </c>
      <c r="H217" s="22">
        <v>0</v>
      </c>
      <c r="I217" s="34">
        <v>3137</v>
      </c>
      <c r="J217" s="22">
        <v>0</v>
      </c>
      <c r="K217" s="22">
        <v>0</v>
      </c>
      <c r="L217" s="22">
        <v>2000</v>
      </c>
      <c r="M217" s="34">
        <v>13479</v>
      </c>
      <c r="N217" s="22">
        <v>0</v>
      </c>
      <c r="O217" s="34">
        <v>0</v>
      </c>
      <c r="P217" s="22">
        <v>13302</v>
      </c>
      <c r="Q217" s="22">
        <v>6750</v>
      </c>
      <c r="R217" s="23">
        <v>5700</v>
      </c>
      <c r="S217" s="42">
        <v>6344</v>
      </c>
      <c r="T217" s="42">
        <v>113460</v>
      </c>
      <c r="U217" s="48">
        <v>5450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6435</v>
      </c>
      <c r="AC217" s="28">
        <f t="shared" si="14"/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2"/>
        <v>0</v>
      </c>
      <c r="AR217" s="31">
        <v>0</v>
      </c>
      <c r="AS217" s="41">
        <v>0</v>
      </c>
      <c r="AT217" s="32">
        <v>0</v>
      </c>
      <c r="AU217" s="47">
        <v>0</v>
      </c>
    </row>
    <row r="218" spans="1:47" s="58" customFormat="1" x14ac:dyDescent="0.25">
      <c r="A218" s="60" t="s">
        <v>55</v>
      </c>
      <c r="B218" s="36" t="s">
        <v>486</v>
      </c>
      <c r="C218" s="61" t="s">
        <v>42</v>
      </c>
      <c r="D218" s="62" t="s">
        <v>487</v>
      </c>
      <c r="E218" s="63">
        <v>309354</v>
      </c>
      <c r="F218" s="33">
        <v>707433</v>
      </c>
      <c r="G218" s="21">
        <f t="shared" si="13"/>
        <v>76472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3174</v>
      </c>
      <c r="N218" s="22">
        <v>0</v>
      </c>
      <c r="O218" s="34">
        <v>0</v>
      </c>
      <c r="P218" s="22">
        <v>3438</v>
      </c>
      <c r="Q218" s="22">
        <v>1350</v>
      </c>
      <c r="R218" s="23">
        <v>0</v>
      </c>
      <c r="S218" s="42">
        <v>3671</v>
      </c>
      <c r="T218" s="42">
        <v>62339</v>
      </c>
      <c r="U218" s="48">
        <v>2500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2318</v>
      </c>
      <c r="AC218" s="28">
        <f t="shared" si="14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2"/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s="58" customFormat="1" x14ac:dyDescent="0.25">
      <c r="A219" s="60" t="s">
        <v>55</v>
      </c>
      <c r="B219" s="36" t="s">
        <v>488</v>
      </c>
      <c r="C219" s="61" t="s">
        <v>42</v>
      </c>
      <c r="D219" s="62" t="s">
        <v>489</v>
      </c>
      <c r="E219" s="63">
        <v>309371</v>
      </c>
      <c r="F219" s="33">
        <v>778591</v>
      </c>
      <c r="G219" s="21">
        <f t="shared" si="13"/>
        <v>64613</v>
      </c>
      <c r="H219" s="22">
        <v>0</v>
      </c>
      <c r="I219" s="34">
        <v>375</v>
      </c>
      <c r="J219" s="22">
        <v>0</v>
      </c>
      <c r="K219" s="22">
        <v>0</v>
      </c>
      <c r="L219" s="22">
        <v>0</v>
      </c>
      <c r="M219" s="34">
        <v>4454</v>
      </c>
      <c r="N219" s="22">
        <v>0</v>
      </c>
      <c r="O219" s="34">
        <v>0</v>
      </c>
      <c r="P219" s="22">
        <v>5342</v>
      </c>
      <c r="Q219" s="22">
        <v>0</v>
      </c>
      <c r="R219" s="23">
        <v>0</v>
      </c>
      <c r="S219" s="42">
        <v>2084</v>
      </c>
      <c r="T219" s="42">
        <v>49908</v>
      </c>
      <c r="U219" s="48">
        <v>2450</v>
      </c>
      <c r="V219" s="35">
        <f t="shared" si="15"/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8188</v>
      </c>
      <c r="AC219" s="28">
        <f t="shared" si="14"/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f t="shared" si="12"/>
        <v>0</v>
      </c>
      <c r="AR219" s="31">
        <v>0</v>
      </c>
      <c r="AS219" s="41">
        <v>0</v>
      </c>
      <c r="AT219" s="32">
        <v>0</v>
      </c>
      <c r="AU219" s="47">
        <v>158</v>
      </c>
    </row>
    <row r="220" spans="1:47" s="58" customFormat="1" x14ac:dyDescent="0.25">
      <c r="A220" s="60" t="s">
        <v>55</v>
      </c>
      <c r="B220" s="36" t="s">
        <v>490</v>
      </c>
      <c r="C220" s="61" t="s">
        <v>42</v>
      </c>
      <c r="D220" s="62" t="s">
        <v>491</v>
      </c>
      <c r="E220" s="63">
        <v>305898</v>
      </c>
      <c r="F220" s="33">
        <v>617301</v>
      </c>
      <c r="G220" s="21">
        <f t="shared" si="13"/>
        <v>151810</v>
      </c>
      <c r="H220" s="22">
        <v>0</v>
      </c>
      <c r="I220" s="34">
        <v>0</v>
      </c>
      <c r="J220" s="22">
        <v>0</v>
      </c>
      <c r="K220" s="22">
        <v>80000</v>
      </c>
      <c r="L220" s="22">
        <v>0</v>
      </c>
      <c r="M220" s="34">
        <v>2445</v>
      </c>
      <c r="N220" s="22">
        <v>0</v>
      </c>
      <c r="O220" s="34">
        <v>0</v>
      </c>
      <c r="P220" s="22">
        <v>2996</v>
      </c>
      <c r="Q220" s="22">
        <v>2100</v>
      </c>
      <c r="R220" s="23">
        <v>0</v>
      </c>
      <c r="S220" s="42">
        <v>1648</v>
      </c>
      <c r="T220" s="42">
        <v>60071</v>
      </c>
      <c r="U220" s="48">
        <v>2550</v>
      </c>
      <c r="V220" s="35">
        <f t="shared" si="15"/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1568</v>
      </c>
      <c r="AC220" s="28">
        <f t="shared" si="14"/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2"/>
        <v>39525</v>
      </c>
      <c r="AR220" s="31">
        <v>0</v>
      </c>
      <c r="AS220" s="41">
        <v>39525</v>
      </c>
      <c r="AT220" s="32">
        <v>0</v>
      </c>
      <c r="AU220" s="47">
        <v>0</v>
      </c>
    </row>
    <row r="221" spans="1:47" s="58" customFormat="1" x14ac:dyDescent="0.25">
      <c r="A221" s="60" t="s">
        <v>55</v>
      </c>
      <c r="B221" s="36" t="s">
        <v>492</v>
      </c>
      <c r="C221" s="61" t="s">
        <v>42</v>
      </c>
      <c r="D221" s="62" t="s">
        <v>493</v>
      </c>
      <c r="E221" s="63">
        <v>306070</v>
      </c>
      <c r="F221" s="33">
        <v>336804</v>
      </c>
      <c r="G221" s="21">
        <f t="shared" si="13"/>
        <v>24759</v>
      </c>
      <c r="H221" s="22">
        <v>0</v>
      </c>
      <c r="I221" s="34">
        <v>0</v>
      </c>
      <c r="J221" s="22">
        <v>0</v>
      </c>
      <c r="K221" s="22">
        <v>0</v>
      </c>
      <c r="L221" s="22">
        <v>0</v>
      </c>
      <c r="M221" s="34">
        <v>1427</v>
      </c>
      <c r="N221" s="22">
        <v>0</v>
      </c>
      <c r="O221" s="34">
        <v>0</v>
      </c>
      <c r="P221" s="22">
        <v>1459</v>
      </c>
      <c r="Q221" s="22">
        <v>0</v>
      </c>
      <c r="R221" s="23">
        <v>500</v>
      </c>
      <c r="S221" s="42">
        <v>1975</v>
      </c>
      <c r="T221" s="42">
        <v>17648</v>
      </c>
      <c r="U221" s="48">
        <v>1750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804</v>
      </c>
      <c r="AC221" s="28">
        <f t="shared" si="14"/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f t="shared" si="12"/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s="58" customFormat="1" x14ac:dyDescent="0.25">
      <c r="A222" s="60" t="s">
        <v>55</v>
      </c>
      <c r="B222" s="36" t="s">
        <v>494</v>
      </c>
      <c r="C222" s="61" t="s">
        <v>42</v>
      </c>
      <c r="D222" s="62" t="s">
        <v>495</v>
      </c>
      <c r="E222" s="63">
        <v>306100</v>
      </c>
      <c r="F222" s="33">
        <v>1001740</v>
      </c>
      <c r="G222" s="21">
        <f t="shared" si="13"/>
        <v>98402</v>
      </c>
      <c r="H222" s="22">
        <v>1872</v>
      </c>
      <c r="I222" s="34">
        <v>0</v>
      </c>
      <c r="J222" s="22">
        <v>0</v>
      </c>
      <c r="K222" s="22">
        <v>0</v>
      </c>
      <c r="L222" s="22">
        <v>0</v>
      </c>
      <c r="M222" s="34">
        <v>4717</v>
      </c>
      <c r="N222" s="22">
        <v>0</v>
      </c>
      <c r="O222" s="34">
        <v>0</v>
      </c>
      <c r="P222" s="22">
        <v>5990</v>
      </c>
      <c r="Q222" s="22">
        <v>3900</v>
      </c>
      <c r="R222" s="23">
        <v>2800</v>
      </c>
      <c r="S222" s="42">
        <v>3243</v>
      </c>
      <c r="T222" s="42">
        <v>72180</v>
      </c>
      <c r="U222" s="48">
        <v>3700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2805</v>
      </c>
      <c r="AC222" s="28">
        <f t="shared" si="14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2"/>
        <v>0</v>
      </c>
      <c r="AR222" s="31">
        <v>0</v>
      </c>
      <c r="AS222" s="41">
        <v>0</v>
      </c>
      <c r="AT222" s="32">
        <v>0</v>
      </c>
      <c r="AU222" s="47">
        <v>180</v>
      </c>
    </row>
    <row r="223" spans="1:47" s="58" customFormat="1" x14ac:dyDescent="0.25">
      <c r="A223" s="60" t="s">
        <v>55</v>
      </c>
      <c r="B223" s="36" t="s">
        <v>496</v>
      </c>
      <c r="C223" s="61" t="s">
        <v>42</v>
      </c>
      <c r="D223" s="62" t="s">
        <v>497</v>
      </c>
      <c r="E223" s="63">
        <v>306151</v>
      </c>
      <c r="F223" s="33">
        <v>1036009</v>
      </c>
      <c r="G223" s="21">
        <f t="shared" si="13"/>
        <v>105576</v>
      </c>
      <c r="H223" s="22">
        <v>13066</v>
      </c>
      <c r="I223" s="34">
        <v>161</v>
      </c>
      <c r="J223" s="22">
        <v>0</v>
      </c>
      <c r="K223" s="22">
        <v>0</v>
      </c>
      <c r="L223" s="22">
        <v>0</v>
      </c>
      <c r="M223" s="34">
        <v>7027</v>
      </c>
      <c r="N223" s="22">
        <v>0</v>
      </c>
      <c r="O223" s="34">
        <v>0</v>
      </c>
      <c r="P223" s="22">
        <v>7338</v>
      </c>
      <c r="Q223" s="22">
        <v>4800</v>
      </c>
      <c r="R223" s="23">
        <v>0</v>
      </c>
      <c r="S223" s="42">
        <v>3760</v>
      </c>
      <c r="T223" s="42">
        <v>66374</v>
      </c>
      <c r="U223" s="48">
        <v>3050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4361</v>
      </c>
      <c r="AC223" s="28">
        <f t="shared" si="14"/>
        <v>8</v>
      </c>
      <c r="AD223" s="29">
        <v>0</v>
      </c>
      <c r="AE223" s="29">
        <v>8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0</v>
      </c>
      <c r="AQ223" s="30">
        <f t="shared" si="12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s="58" customFormat="1" x14ac:dyDescent="0.25">
      <c r="A224" s="60" t="s">
        <v>55</v>
      </c>
      <c r="B224" s="36" t="s">
        <v>498</v>
      </c>
      <c r="C224" s="61" t="s">
        <v>42</v>
      </c>
      <c r="D224" s="62" t="s">
        <v>499</v>
      </c>
      <c r="E224" s="63">
        <v>306185</v>
      </c>
      <c r="F224" s="33">
        <v>9241018</v>
      </c>
      <c r="G224" s="21">
        <f t="shared" si="13"/>
        <v>1253257</v>
      </c>
      <c r="H224" s="22">
        <v>12417</v>
      </c>
      <c r="I224" s="34">
        <v>44388</v>
      </c>
      <c r="J224" s="22">
        <v>750</v>
      </c>
      <c r="K224" s="22">
        <v>0</v>
      </c>
      <c r="L224" s="22">
        <v>0</v>
      </c>
      <c r="M224" s="34">
        <v>43834</v>
      </c>
      <c r="N224" s="22">
        <v>0</v>
      </c>
      <c r="O224" s="34">
        <v>0</v>
      </c>
      <c r="P224" s="22">
        <v>63013</v>
      </c>
      <c r="Q224" s="22">
        <v>25950</v>
      </c>
      <c r="R224" s="23">
        <v>21900</v>
      </c>
      <c r="S224" s="42">
        <v>223761</v>
      </c>
      <c r="T224" s="42">
        <v>781894</v>
      </c>
      <c r="U224" s="48">
        <v>35350</v>
      </c>
      <c r="V224" s="35">
        <f t="shared" si="15"/>
        <v>359711</v>
      </c>
      <c r="W224" s="24">
        <v>0</v>
      </c>
      <c r="X224" s="25">
        <v>359711</v>
      </c>
      <c r="Y224" s="26">
        <v>0</v>
      </c>
      <c r="Z224" s="49">
        <v>0</v>
      </c>
      <c r="AA224" s="45">
        <v>0</v>
      </c>
      <c r="AB224" s="27">
        <v>29662</v>
      </c>
      <c r="AC224" s="28">
        <f t="shared" si="14"/>
        <v>1318</v>
      </c>
      <c r="AD224" s="29">
        <v>0</v>
      </c>
      <c r="AE224" s="29">
        <v>1318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2"/>
        <v>100000</v>
      </c>
      <c r="AR224" s="31">
        <v>0</v>
      </c>
      <c r="AS224" s="41">
        <v>100000</v>
      </c>
      <c r="AT224" s="32">
        <v>0</v>
      </c>
      <c r="AU224" s="47">
        <v>0</v>
      </c>
    </row>
    <row r="225" spans="1:47" s="58" customFormat="1" x14ac:dyDescent="0.25">
      <c r="A225" s="60" t="s">
        <v>55</v>
      </c>
      <c r="B225" s="36" t="s">
        <v>500</v>
      </c>
      <c r="C225" s="61" t="s">
        <v>42</v>
      </c>
      <c r="D225" s="62" t="s">
        <v>501</v>
      </c>
      <c r="E225" s="63">
        <v>306215</v>
      </c>
      <c r="F225" s="33">
        <v>1489657</v>
      </c>
      <c r="G225" s="21">
        <f t="shared" si="13"/>
        <v>121529</v>
      </c>
      <c r="H225" s="22">
        <v>7418</v>
      </c>
      <c r="I225" s="34">
        <v>4190</v>
      </c>
      <c r="J225" s="22">
        <v>0</v>
      </c>
      <c r="K225" s="22">
        <v>0</v>
      </c>
      <c r="L225" s="22">
        <v>0</v>
      </c>
      <c r="M225" s="34">
        <v>8979</v>
      </c>
      <c r="N225" s="22">
        <v>0</v>
      </c>
      <c r="O225" s="34">
        <v>0</v>
      </c>
      <c r="P225" s="22">
        <v>9153</v>
      </c>
      <c r="Q225" s="22">
        <v>6300</v>
      </c>
      <c r="R225" s="23">
        <v>3000</v>
      </c>
      <c r="S225" s="42">
        <v>3917</v>
      </c>
      <c r="T225" s="42">
        <v>73272</v>
      </c>
      <c r="U225" s="48">
        <v>5300</v>
      </c>
      <c r="V225" s="35">
        <f t="shared" si="15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4805</v>
      </c>
      <c r="AC225" s="28">
        <f t="shared" si="14"/>
        <v>508</v>
      </c>
      <c r="AD225" s="29">
        <v>0</v>
      </c>
      <c r="AE225" s="29">
        <v>508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2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s="58" customFormat="1" x14ac:dyDescent="0.25">
      <c r="A226" s="60" t="s">
        <v>55</v>
      </c>
      <c r="B226" s="36" t="s">
        <v>502</v>
      </c>
      <c r="C226" s="61" t="s">
        <v>42</v>
      </c>
      <c r="D226" s="62" t="s">
        <v>503</v>
      </c>
      <c r="E226" s="63">
        <v>306240</v>
      </c>
      <c r="F226" s="33">
        <v>992361</v>
      </c>
      <c r="G226" s="21">
        <f t="shared" si="13"/>
        <v>116470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6336</v>
      </c>
      <c r="N226" s="22">
        <v>0</v>
      </c>
      <c r="O226" s="34">
        <v>0</v>
      </c>
      <c r="P226" s="22">
        <v>5499</v>
      </c>
      <c r="Q226" s="22">
        <v>3300</v>
      </c>
      <c r="R226" s="23">
        <v>2300</v>
      </c>
      <c r="S226" s="42">
        <v>3311</v>
      </c>
      <c r="T226" s="42">
        <v>90874</v>
      </c>
      <c r="U226" s="48">
        <v>4850</v>
      </c>
      <c r="V226" s="35">
        <f t="shared" si="15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3042</v>
      </c>
      <c r="AC226" s="28">
        <f t="shared" si="14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2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55</v>
      </c>
      <c r="B227" s="36" t="s">
        <v>504</v>
      </c>
      <c r="C227" s="61" t="s">
        <v>42</v>
      </c>
      <c r="D227" s="62" t="s">
        <v>505</v>
      </c>
      <c r="E227" s="63">
        <v>306312</v>
      </c>
      <c r="F227" s="33">
        <v>1525914</v>
      </c>
      <c r="G227" s="21">
        <f t="shared" si="13"/>
        <v>151454</v>
      </c>
      <c r="H227" s="22">
        <v>0</v>
      </c>
      <c r="I227" s="34">
        <v>11678</v>
      </c>
      <c r="J227" s="22">
        <v>0</v>
      </c>
      <c r="K227" s="22">
        <v>0</v>
      </c>
      <c r="L227" s="22">
        <v>2000</v>
      </c>
      <c r="M227" s="34">
        <v>10950</v>
      </c>
      <c r="N227" s="22">
        <v>0</v>
      </c>
      <c r="O227" s="34">
        <v>0</v>
      </c>
      <c r="P227" s="22">
        <v>13082</v>
      </c>
      <c r="Q227" s="22">
        <v>2550</v>
      </c>
      <c r="R227" s="23">
        <v>5200</v>
      </c>
      <c r="S227" s="42">
        <v>9860</v>
      </c>
      <c r="T227" s="42">
        <v>94778</v>
      </c>
      <c r="U227" s="48">
        <v>1356</v>
      </c>
      <c r="V227" s="35">
        <f t="shared" si="15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5787</v>
      </c>
      <c r="AC227" s="28">
        <f t="shared" si="14"/>
        <v>1770</v>
      </c>
      <c r="AD227" s="29">
        <v>0</v>
      </c>
      <c r="AE227" s="29">
        <v>1770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ref="AQ227:AQ290" si="16">SUM(AR227:AT227)</f>
        <v>150000</v>
      </c>
      <c r="AR227" s="31">
        <v>0</v>
      </c>
      <c r="AS227" s="41">
        <v>150000</v>
      </c>
      <c r="AT227" s="32">
        <v>0</v>
      </c>
      <c r="AU227" s="47">
        <v>939</v>
      </c>
    </row>
    <row r="228" spans="1:47" s="58" customFormat="1" x14ac:dyDescent="0.25">
      <c r="A228" s="60" t="s">
        <v>55</v>
      </c>
      <c r="B228" s="36" t="s">
        <v>506</v>
      </c>
      <c r="C228" s="61" t="s">
        <v>42</v>
      </c>
      <c r="D228" s="62" t="s">
        <v>507</v>
      </c>
      <c r="E228" s="63">
        <v>306347</v>
      </c>
      <c r="F228" s="33">
        <v>710601</v>
      </c>
      <c r="G228" s="21">
        <f t="shared" ref="G228:G291" si="17">SUM(H228:U228)</f>
        <v>91765</v>
      </c>
      <c r="H228" s="22">
        <v>0</v>
      </c>
      <c r="I228" s="34">
        <v>4132</v>
      </c>
      <c r="J228" s="22">
        <v>0</v>
      </c>
      <c r="K228" s="22">
        <v>0</v>
      </c>
      <c r="L228" s="22">
        <v>0</v>
      </c>
      <c r="M228" s="34">
        <v>3661</v>
      </c>
      <c r="N228" s="22">
        <v>0</v>
      </c>
      <c r="O228" s="34">
        <v>0</v>
      </c>
      <c r="P228" s="22">
        <v>4231</v>
      </c>
      <c r="Q228" s="22">
        <v>3600</v>
      </c>
      <c r="R228" s="23">
        <v>1300</v>
      </c>
      <c r="S228" s="42">
        <v>2349</v>
      </c>
      <c r="T228" s="42">
        <v>69842</v>
      </c>
      <c r="U228" s="48">
        <v>2650</v>
      </c>
      <c r="V228" s="35">
        <f t="shared" si="15"/>
        <v>100000</v>
      </c>
      <c r="W228" s="24">
        <v>0</v>
      </c>
      <c r="X228" s="25">
        <v>100000</v>
      </c>
      <c r="Y228" s="26">
        <v>0</v>
      </c>
      <c r="Z228" s="49">
        <v>0</v>
      </c>
      <c r="AA228" s="45">
        <v>0</v>
      </c>
      <c r="AB228" s="27">
        <v>2170</v>
      </c>
      <c r="AC228" s="28">
        <f t="shared" ref="AC228:AC291" si="18">SUM(AD228:AP228)</f>
        <v>69</v>
      </c>
      <c r="AD228" s="29">
        <v>0</v>
      </c>
      <c r="AE228" s="29">
        <v>69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6"/>
        <v>32378</v>
      </c>
      <c r="AR228" s="31">
        <v>0</v>
      </c>
      <c r="AS228" s="41">
        <v>32378</v>
      </c>
      <c r="AT228" s="32">
        <v>0</v>
      </c>
      <c r="AU228" s="47">
        <v>255</v>
      </c>
    </row>
    <row r="229" spans="1:47" s="58" customFormat="1" x14ac:dyDescent="0.25">
      <c r="A229" s="60" t="s">
        <v>55</v>
      </c>
      <c r="B229" s="36" t="s">
        <v>508</v>
      </c>
      <c r="C229" s="61" t="s">
        <v>42</v>
      </c>
      <c r="D229" s="62" t="s">
        <v>509</v>
      </c>
      <c r="E229" s="63">
        <v>311162</v>
      </c>
      <c r="F229" s="33">
        <v>9053782</v>
      </c>
      <c r="G229" s="21">
        <f t="shared" si="17"/>
        <v>1110179</v>
      </c>
      <c r="H229" s="22">
        <v>12604</v>
      </c>
      <c r="I229" s="34">
        <v>8326</v>
      </c>
      <c r="J229" s="22">
        <v>450</v>
      </c>
      <c r="K229" s="22">
        <v>0</v>
      </c>
      <c r="L229" s="22">
        <v>0</v>
      </c>
      <c r="M229" s="34">
        <v>31072</v>
      </c>
      <c r="N229" s="22">
        <v>0</v>
      </c>
      <c r="O229" s="34">
        <v>0</v>
      </c>
      <c r="P229" s="22">
        <v>54087</v>
      </c>
      <c r="Q229" s="22">
        <v>32850</v>
      </c>
      <c r="R229" s="23">
        <v>15800</v>
      </c>
      <c r="S229" s="42">
        <v>163974</v>
      </c>
      <c r="T229" s="42">
        <v>750066</v>
      </c>
      <c r="U229" s="48">
        <v>40950</v>
      </c>
      <c r="V229" s="35">
        <f t="shared" si="15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25474</v>
      </c>
      <c r="AC229" s="28">
        <f t="shared" si="18"/>
        <v>1722</v>
      </c>
      <c r="AD229" s="29">
        <v>0</v>
      </c>
      <c r="AE229" s="29">
        <v>1722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6"/>
        <v>0</v>
      </c>
      <c r="AR229" s="31">
        <v>0</v>
      </c>
      <c r="AS229" s="41">
        <v>0</v>
      </c>
      <c r="AT229" s="32">
        <v>0</v>
      </c>
      <c r="AU229" s="47">
        <v>5358</v>
      </c>
    </row>
    <row r="230" spans="1:47" s="58" customFormat="1" x14ac:dyDescent="0.25">
      <c r="A230" s="60" t="s">
        <v>55</v>
      </c>
      <c r="B230" s="36" t="s">
        <v>510</v>
      </c>
      <c r="C230" s="61" t="s">
        <v>42</v>
      </c>
      <c r="D230" s="62" t="s">
        <v>511</v>
      </c>
      <c r="E230" s="63">
        <v>310689</v>
      </c>
      <c r="F230" s="33">
        <v>1001696</v>
      </c>
      <c r="G230" s="21">
        <f t="shared" si="17"/>
        <v>110739</v>
      </c>
      <c r="H230" s="22">
        <v>7355</v>
      </c>
      <c r="I230" s="34">
        <v>12336</v>
      </c>
      <c r="J230" s="22">
        <v>0</v>
      </c>
      <c r="K230" s="22">
        <v>0</v>
      </c>
      <c r="L230" s="22">
        <v>0</v>
      </c>
      <c r="M230" s="34">
        <v>9811</v>
      </c>
      <c r="N230" s="22">
        <v>0</v>
      </c>
      <c r="O230" s="34">
        <v>0</v>
      </c>
      <c r="P230" s="22">
        <v>7697</v>
      </c>
      <c r="Q230" s="22">
        <v>5250</v>
      </c>
      <c r="R230" s="23">
        <v>2700</v>
      </c>
      <c r="S230" s="42">
        <v>3237</v>
      </c>
      <c r="T230" s="42">
        <v>60003</v>
      </c>
      <c r="U230" s="48">
        <v>2350</v>
      </c>
      <c r="V230" s="35">
        <f t="shared" si="15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3598</v>
      </c>
      <c r="AC230" s="28">
        <f t="shared" si="18"/>
        <v>2946</v>
      </c>
      <c r="AD230" s="29">
        <v>0</v>
      </c>
      <c r="AE230" s="29">
        <v>2946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6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55</v>
      </c>
      <c r="B231" s="36" t="s">
        <v>512</v>
      </c>
      <c r="C231" s="61" t="s">
        <v>42</v>
      </c>
      <c r="D231" s="62" t="s">
        <v>513</v>
      </c>
      <c r="E231" s="63">
        <v>310743</v>
      </c>
      <c r="F231" s="33">
        <v>81562</v>
      </c>
      <c r="G231" s="21">
        <f t="shared" si="17"/>
        <v>1310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0</v>
      </c>
      <c r="N231" s="22">
        <v>0</v>
      </c>
      <c r="O231" s="34">
        <v>0</v>
      </c>
      <c r="P231" s="22">
        <v>0</v>
      </c>
      <c r="Q231" s="22">
        <v>0</v>
      </c>
      <c r="R231" s="23">
        <v>0</v>
      </c>
      <c r="S231" s="42">
        <v>310</v>
      </c>
      <c r="T231" s="42">
        <v>0</v>
      </c>
      <c r="U231" s="48">
        <v>1000</v>
      </c>
      <c r="V231" s="35">
        <f t="shared" si="15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0</v>
      </c>
      <c r="AC231" s="28">
        <f t="shared" si="18"/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6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58" customFormat="1" x14ac:dyDescent="0.25">
      <c r="A232" s="60" t="s">
        <v>55</v>
      </c>
      <c r="B232" s="36" t="s">
        <v>514</v>
      </c>
      <c r="C232" s="61" t="s">
        <v>42</v>
      </c>
      <c r="D232" s="62" t="s">
        <v>515</v>
      </c>
      <c r="E232" s="63">
        <v>310824</v>
      </c>
      <c r="F232" s="33">
        <v>774854</v>
      </c>
      <c r="G232" s="21">
        <f t="shared" si="17"/>
        <v>102612</v>
      </c>
      <c r="H232" s="22">
        <v>3092</v>
      </c>
      <c r="I232" s="34">
        <v>3033</v>
      </c>
      <c r="J232" s="22">
        <v>0</v>
      </c>
      <c r="K232" s="22">
        <v>0</v>
      </c>
      <c r="L232" s="22">
        <v>0</v>
      </c>
      <c r="M232" s="34">
        <v>4192</v>
      </c>
      <c r="N232" s="22">
        <v>0</v>
      </c>
      <c r="O232" s="34">
        <v>0</v>
      </c>
      <c r="P232" s="22">
        <v>3561</v>
      </c>
      <c r="Q232" s="22">
        <v>0</v>
      </c>
      <c r="R232" s="23">
        <v>2100</v>
      </c>
      <c r="S232" s="42">
        <v>2157</v>
      </c>
      <c r="T232" s="42">
        <v>82527</v>
      </c>
      <c r="U232" s="48">
        <v>1950</v>
      </c>
      <c r="V232" s="35">
        <f t="shared" si="15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2603</v>
      </c>
      <c r="AC232" s="28">
        <f t="shared" si="18"/>
        <v>417</v>
      </c>
      <c r="AD232" s="29">
        <v>0</v>
      </c>
      <c r="AE232" s="29">
        <v>417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6"/>
        <v>0</v>
      </c>
      <c r="AR232" s="31">
        <v>0</v>
      </c>
      <c r="AS232" s="41">
        <v>0</v>
      </c>
      <c r="AT232" s="32">
        <v>0</v>
      </c>
      <c r="AU232" s="47">
        <v>0</v>
      </c>
    </row>
    <row r="233" spans="1:47" s="58" customFormat="1" x14ac:dyDescent="0.25">
      <c r="A233" s="60" t="s">
        <v>55</v>
      </c>
      <c r="B233" s="36" t="s">
        <v>516</v>
      </c>
      <c r="C233" s="61" t="s">
        <v>42</v>
      </c>
      <c r="D233" s="62" t="s">
        <v>517</v>
      </c>
      <c r="E233" s="63">
        <v>310875</v>
      </c>
      <c r="F233" s="33">
        <v>272185</v>
      </c>
      <c r="G233" s="21">
        <f t="shared" si="17"/>
        <v>12589</v>
      </c>
      <c r="H233" s="22">
        <v>0</v>
      </c>
      <c r="I233" s="34">
        <v>1418</v>
      </c>
      <c r="J233" s="22">
        <v>0</v>
      </c>
      <c r="K233" s="22">
        <v>0</v>
      </c>
      <c r="L233" s="22">
        <v>0</v>
      </c>
      <c r="M233" s="34">
        <v>1325</v>
      </c>
      <c r="N233" s="22">
        <v>0</v>
      </c>
      <c r="O233" s="34">
        <v>0</v>
      </c>
      <c r="P233" s="22">
        <v>1096</v>
      </c>
      <c r="Q233" s="22">
        <v>0</v>
      </c>
      <c r="R233" s="23">
        <v>800</v>
      </c>
      <c r="S233" s="42">
        <v>1385</v>
      </c>
      <c r="T233" s="42">
        <v>5545</v>
      </c>
      <c r="U233" s="48">
        <v>1020</v>
      </c>
      <c r="V233" s="35">
        <f t="shared" si="15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766</v>
      </c>
      <c r="AC233" s="28">
        <f t="shared" si="18"/>
        <v>249</v>
      </c>
      <c r="AD233" s="29">
        <v>0</v>
      </c>
      <c r="AE233" s="29">
        <v>149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100</v>
      </c>
      <c r="AQ233" s="30">
        <f t="shared" si="16"/>
        <v>0</v>
      </c>
      <c r="AR233" s="31">
        <v>0</v>
      </c>
      <c r="AS233" s="41">
        <v>0</v>
      </c>
      <c r="AT233" s="32">
        <v>0</v>
      </c>
      <c r="AU233" s="47">
        <v>0</v>
      </c>
    </row>
    <row r="234" spans="1:47" s="58" customFormat="1" x14ac:dyDescent="0.25">
      <c r="A234" s="60" t="s">
        <v>55</v>
      </c>
      <c r="B234" s="36" t="s">
        <v>518</v>
      </c>
      <c r="C234" s="61" t="s">
        <v>42</v>
      </c>
      <c r="D234" s="62" t="s">
        <v>519</v>
      </c>
      <c r="E234" s="63">
        <v>310964</v>
      </c>
      <c r="F234" s="33">
        <v>1019148</v>
      </c>
      <c r="G234" s="21">
        <f t="shared" si="17"/>
        <v>131001</v>
      </c>
      <c r="H234" s="22">
        <v>0</v>
      </c>
      <c r="I234" s="34">
        <v>15990</v>
      </c>
      <c r="J234" s="22">
        <v>0</v>
      </c>
      <c r="K234" s="22">
        <v>0</v>
      </c>
      <c r="L234" s="22">
        <v>0</v>
      </c>
      <c r="M234" s="34">
        <v>7373</v>
      </c>
      <c r="N234" s="22">
        <v>0</v>
      </c>
      <c r="O234" s="34">
        <v>0</v>
      </c>
      <c r="P234" s="22">
        <v>6181</v>
      </c>
      <c r="Q234" s="22">
        <v>4350</v>
      </c>
      <c r="R234" s="23">
        <v>0</v>
      </c>
      <c r="S234" s="42">
        <v>2852</v>
      </c>
      <c r="T234" s="42">
        <v>90805</v>
      </c>
      <c r="U234" s="48">
        <v>3450</v>
      </c>
      <c r="V234" s="35">
        <f t="shared" si="15"/>
        <v>15941</v>
      </c>
      <c r="W234" s="24">
        <v>0</v>
      </c>
      <c r="X234" s="25">
        <v>15941</v>
      </c>
      <c r="Y234" s="26">
        <v>0</v>
      </c>
      <c r="Z234" s="49">
        <v>0</v>
      </c>
      <c r="AA234" s="45">
        <v>0</v>
      </c>
      <c r="AB234" s="27">
        <v>3144</v>
      </c>
      <c r="AC234" s="28">
        <f t="shared" si="18"/>
        <v>1323</v>
      </c>
      <c r="AD234" s="29">
        <v>0</v>
      </c>
      <c r="AE234" s="29">
        <v>1323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0</v>
      </c>
      <c r="AQ234" s="30">
        <f t="shared" si="16"/>
        <v>0</v>
      </c>
      <c r="AR234" s="31">
        <v>0</v>
      </c>
      <c r="AS234" s="41">
        <v>0</v>
      </c>
      <c r="AT234" s="32">
        <v>0</v>
      </c>
      <c r="AU234" s="47">
        <v>0</v>
      </c>
    </row>
    <row r="235" spans="1:47" s="58" customFormat="1" x14ac:dyDescent="0.25">
      <c r="A235" s="60" t="s">
        <v>55</v>
      </c>
      <c r="B235" s="36" t="s">
        <v>520</v>
      </c>
      <c r="C235" s="61" t="s">
        <v>42</v>
      </c>
      <c r="D235" s="62" t="s">
        <v>521</v>
      </c>
      <c r="E235" s="63">
        <v>310999</v>
      </c>
      <c r="F235" s="33">
        <v>1008606</v>
      </c>
      <c r="G235" s="21">
        <f t="shared" si="17"/>
        <v>130939</v>
      </c>
      <c r="H235" s="22">
        <v>3457</v>
      </c>
      <c r="I235" s="34">
        <v>21949</v>
      </c>
      <c r="J235" s="22">
        <v>0</v>
      </c>
      <c r="K235" s="22">
        <v>0</v>
      </c>
      <c r="L235" s="22">
        <v>0</v>
      </c>
      <c r="M235" s="34">
        <v>7674</v>
      </c>
      <c r="N235" s="22">
        <v>0</v>
      </c>
      <c r="O235" s="34">
        <v>0</v>
      </c>
      <c r="P235" s="22">
        <v>6798</v>
      </c>
      <c r="Q235" s="22">
        <v>3150</v>
      </c>
      <c r="R235" s="23">
        <v>0</v>
      </c>
      <c r="S235" s="42">
        <v>6334</v>
      </c>
      <c r="T235" s="42">
        <v>78847</v>
      </c>
      <c r="U235" s="48">
        <v>2730</v>
      </c>
      <c r="V235" s="35">
        <f t="shared" si="15"/>
        <v>0</v>
      </c>
      <c r="W235" s="24">
        <v>0</v>
      </c>
      <c r="X235" s="25">
        <v>0</v>
      </c>
      <c r="Y235" s="26">
        <v>0</v>
      </c>
      <c r="Z235" s="49">
        <v>0</v>
      </c>
      <c r="AA235" s="45">
        <v>0</v>
      </c>
      <c r="AB235" s="27">
        <v>3011</v>
      </c>
      <c r="AC235" s="28">
        <f t="shared" si="18"/>
        <v>681</v>
      </c>
      <c r="AD235" s="29">
        <v>0</v>
      </c>
      <c r="AE235" s="29">
        <v>681</v>
      </c>
      <c r="AF235" s="29">
        <v>0</v>
      </c>
      <c r="AG235" s="29">
        <v>0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f t="shared" si="16"/>
        <v>0</v>
      </c>
      <c r="AR235" s="31">
        <v>0</v>
      </c>
      <c r="AS235" s="41">
        <v>0</v>
      </c>
      <c r="AT235" s="32">
        <v>0</v>
      </c>
      <c r="AU235" s="47">
        <v>0</v>
      </c>
    </row>
    <row r="236" spans="1:47" s="58" customFormat="1" x14ac:dyDescent="0.25">
      <c r="A236" s="60" t="s">
        <v>55</v>
      </c>
      <c r="B236" s="36" t="s">
        <v>522</v>
      </c>
      <c r="C236" s="61" t="s">
        <v>42</v>
      </c>
      <c r="D236" s="62" t="s">
        <v>523</v>
      </c>
      <c r="E236" s="63">
        <v>311014</v>
      </c>
      <c r="F236" s="33">
        <v>891376</v>
      </c>
      <c r="G236" s="21">
        <f t="shared" si="17"/>
        <v>140741</v>
      </c>
      <c r="H236" s="22">
        <v>3098</v>
      </c>
      <c r="I236" s="34">
        <v>0</v>
      </c>
      <c r="J236" s="22">
        <v>0</v>
      </c>
      <c r="K236" s="22">
        <v>0</v>
      </c>
      <c r="L236" s="22">
        <v>0</v>
      </c>
      <c r="M236" s="34">
        <v>5478</v>
      </c>
      <c r="N236" s="22">
        <v>0</v>
      </c>
      <c r="O236" s="34">
        <v>0</v>
      </c>
      <c r="P236" s="22">
        <v>4603</v>
      </c>
      <c r="Q236" s="22">
        <v>5250</v>
      </c>
      <c r="R236" s="23">
        <v>1500</v>
      </c>
      <c r="S236" s="42">
        <v>11500</v>
      </c>
      <c r="T236" s="42">
        <v>105962</v>
      </c>
      <c r="U236" s="48">
        <v>3350</v>
      </c>
      <c r="V236" s="35">
        <f t="shared" si="15"/>
        <v>73000</v>
      </c>
      <c r="W236" s="24">
        <v>0</v>
      </c>
      <c r="X236" s="25">
        <v>73000</v>
      </c>
      <c r="Y236" s="26">
        <v>0</v>
      </c>
      <c r="Z236" s="49">
        <v>0</v>
      </c>
      <c r="AA236" s="45">
        <v>0</v>
      </c>
      <c r="AB236" s="27">
        <v>2923</v>
      </c>
      <c r="AC236" s="28">
        <f t="shared" si="18"/>
        <v>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6"/>
        <v>0</v>
      </c>
      <c r="AR236" s="31">
        <v>0</v>
      </c>
      <c r="AS236" s="41">
        <v>0</v>
      </c>
      <c r="AT236" s="32">
        <v>0</v>
      </c>
      <c r="AU236" s="47">
        <v>47</v>
      </c>
    </row>
    <row r="237" spans="1:47" s="58" customFormat="1" x14ac:dyDescent="0.25">
      <c r="A237" s="60" t="s">
        <v>55</v>
      </c>
      <c r="B237" s="36" t="s">
        <v>524</v>
      </c>
      <c r="C237" s="61" t="s">
        <v>42</v>
      </c>
      <c r="D237" s="62" t="s">
        <v>525</v>
      </c>
      <c r="E237" s="63">
        <v>311022</v>
      </c>
      <c r="F237" s="33">
        <v>72634</v>
      </c>
      <c r="G237" s="21">
        <f t="shared" si="17"/>
        <v>4166</v>
      </c>
      <c r="H237" s="22">
        <v>3026</v>
      </c>
      <c r="I237" s="34">
        <v>0</v>
      </c>
      <c r="J237" s="22">
        <v>0</v>
      </c>
      <c r="K237" s="22">
        <v>0</v>
      </c>
      <c r="L237" s="22">
        <v>0</v>
      </c>
      <c r="M237" s="34">
        <v>0</v>
      </c>
      <c r="N237" s="22">
        <v>0</v>
      </c>
      <c r="O237" s="34">
        <v>0</v>
      </c>
      <c r="P237" s="22">
        <v>0</v>
      </c>
      <c r="Q237" s="22">
        <v>0</v>
      </c>
      <c r="R237" s="23">
        <v>0</v>
      </c>
      <c r="S237" s="42">
        <v>240</v>
      </c>
      <c r="T237" s="42">
        <v>0</v>
      </c>
      <c r="U237" s="48">
        <v>900</v>
      </c>
      <c r="V237" s="35">
        <f t="shared" si="15"/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0</v>
      </c>
      <c r="AC237" s="28">
        <f t="shared" si="18"/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6"/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s="58" customFormat="1" x14ac:dyDescent="0.25">
      <c r="A238" s="60" t="s">
        <v>55</v>
      </c>
      <c r="B238" s="36" t="s">
        <v>526</v>
      </c>
      <c r="C238" s="61" t="s">
        <v>42</v>
      </c>
      <c r="D238" s="62" t="s">
        <v>527</v>
      </c>
      <c r="E238" s="63">
        <v>311081</v>
      </c>
      <c r="F238" s="33">
        <v>1001981</v>
      </c>
      <c r="G238" s="21">
        <f t="shared" si="17"/>
        <v>182279</v>
      </c>
      <c r="H238" s="22">
        <v>0</v>
      </c>
      <c r="I238" s="34">
        <v>7085</v>
      </c>
      <c r="J238" s="22">
        <v>0</v>
      </c>
      <c r="K238" s="22">
        <v>50000</v>
      </c>
      <c r="L238" s="22">
        <v>0</v>
      </c>
      <c r="M238" s="34">
        <v>5248</v>
      </c>
      <c r="N238" s="22">
        <v>0</v>
      </c>
      <c r="O238" s="34">
        <v>0</v>
      </c>
      <c r="P238" s="22">
        <v>5207</v>
      </c>
      <c r="Q238" s="22">
        <v>3600</v>
      </c>
      <c r="R238" s="23">
        <v>0</v>
      </c>
      <c r="S238" s="42">
        <v>2872</v>
      </c>
      <c r="T238" s="42">
        <v>104867</v>
      </c>
      <c r="U238" s="48">
        <v>3400</v>
      </c>
      <c r="V238" s="35">
        <f t="shared" si="15"/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3066</v>
      </c>
      <c r="AC238" s="28">
        <f t="shared" si="18"/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f t="shared" si="16"/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s="58" customFormat="1" x14ac:dyDescent="0.25">
      <c r="A239" s="60" t="s">
        <v>55</v>
      </c>
      <c r="B239" s="36" t="s">
        <v>528</v>
      </c>
      <c r="C239" s="61" t="s">
        <v>42</v>
      </c>
      <c r="D239" s="62" t="s">
        <v>529</v>
      </c>
      <c r="E239" s="63">
        <v>311103</v>
      </c>
      <c r="F239" s="33">
        <v>85188</v>
      </c>
      <c r="G239" s="21">
        <f t="shared" si="17"/>
        <v>850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0</v>
      </c>
      <c r="T239" s="42">
        <v>0</v>
      </c>
      <c r="U239" s="48">
        <v>850</v>
      </c>
      <c r="V239" s="35">
        <f t="shared" si="15"/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f t="shared" si="18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6"/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s="58" customFormat="1" x14ac:dyDescent="0.25">
      <c r="A240" s="60" t="s">
        <v>55</v>
      </c>
      <c r="B240" s="36" t="s">
        <v>530</v>
      </c>
      <c r="C240" s="61" t="s">
        <v>42</v>
      </c>
      <c r="D240" s="62" t="s">
        <v>531</v>
      </c>
      <c r="E240" s="63">
        <v>311120</v>
      </c>
      <c r="F240" s="33">
        <v>669264</v>
      </c>
      <c r="G240" s="21">
        <f t="shared" si="17"/>
        <v>178528</v>
      </c>
      <c r="H240" s="22">
        <v>0</v>
      </c>
      <c r="I240" s="34">
        <v>6955</v>
      </c>
      <c r="J240" s="22">
        <v>0</v>
      </c>
      <c r="K240" s="22">
        <v>0</v>
      </c>
      <c r="L240" s="22">
        <v>0</v>
      </c>
      <c r="M240" s="34">
        <v>3603</v>
      </c>
      <c r="N240" s="22">
        <v>0</v>
      </c>
      <c r="O240" s="34">
        <v>0</v>
      </c>
      <c r="P240" s="22">
        <v>3098</v>
      </c>
      <c r="Q240" s="22">
        <v>750</v>
      </c>
      <c r="R240" s="23">
        <v>1100</v>
      </c>
      <c r="S240" s="42">
        <v>1872</v>
      </c>
      <c r="T240" s="42">
        <v>159750</v>
      </c>
      <c r="U240" s="48">
        <v>1400</v>
      </c>
      <c r="V240" s="35">
        <f t="shared" si="15"/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2544</v>
      </c>
      <c r="AC240" s="28">
        <f t="shared" si="18"/>
        <v>155</v>
      </c>
      <c r="AD240" s="29">
        <v>0</v>
      </c>
      <c r="AE240" s="29">
        <v>155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0</v>
      </c>
      <c r="AQ240" s="30">
        <f t="shared" si="16"/>
        <v>0</v>
      </c>
      <c r="AR240" s="31">
        <v>0</v>
      </c>
      <c r="AS240" s="41">
        <v>0</v>
      </c>
      <c r="AT240" s="32">
        <v>0</v>
      </c>
      <c r="AU240" s="47">
        <v>0</v>
      </c>
    </row>
    <row r="241" spans="1:47" s="58" customFormat="1" x14ac:dyDescent="0.25">
      <c r="A241" s="60" t="s">
        <v>55</v>
      </c>
      <c r="B241" s="36" t="s">
        <v>532</v>
      </c>
      <c r="C241" s="61" t="s">
        <v>42</v>
      </c>
      <c r="D241" s="62" t="s">
        <v>533</v>
      </c>
      <c r="E241" s="63">
        <v>311146</v>
      </c>
      <c r="F241" s="33">
        <v>152741</v>
      </c>
      <c r="G241" s="21">
        <f t="shared" si="17"/>
        <v>14698</v>
      </c>
      <c r="H241" s="22">
        <v>0</v>
      </c>
      <c r="I241" s="34">
        <v>0</v>
      </c>
      <c r="J241" s="22">
        <v>0</v>
      </c>
      <c r="K241" s="22">
        <v>0</v>
      </c>
      <c r="L241" s="22">
        <v>0</v>
      </c>
      <c r="M241" s="34">
        <v>480</v>
      </c>
      <c r="N241" s="22">
        <v>0</v>
      </c>
      <c r="O241" s="34">
        <v>0</v>
      </c>
      <c r="P241" s="22">
        <v>533</v>
      </c>
      <c r="Q241" s="22">
        <v>0</v>
      </c>
      <c r="R241" s="23">
        <v>0</v>
      </c>
      <c r="S241" s="42">
        <v>989</v>
      </c>
      <c r="T241" s="42">
        <v>11496</v>
      </c>
      <c r="U241" s="48">
        <v>1200</v>
      </c>
      <c r="V241" s="35">
        <f t="shared" si="15"/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0</v>
      </c>
      <c r="AC241" s="28">
        <f t="shared" si="18"/>
        <v>0</v>
      </c>
      <c r="AD241" s="29">
        <v>0</v>
      </c>
      <c r="AE241" s="29">
        <v>0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6"/>
        <v>0</v>
      </c>
      <c r="AR241" s="31">
        <v>0</v>
      </c>
      <c r="AS241" s="41">
        <v>0</v>
      </c>
      <c r="AT241" s="32">
        <v>0</v>
      </c>
      <c r="AU241" s="47">
        <v>63</v>
      </c>
    </row>
    <row r="242" spans="1:47" s="58" customFormat="1" x14ac:dyDescent="0.25">
      <c r="A242" s="60" t="s">
        <v>55</v>
      </c>
      <c r="B242" s="36" t="s">
        <v>534</v>
      </c>
      <c r="C242" s="61" t="s">
        <v>42</v>
      </c>
      <c r="D242" s="62" t="s">
        <v>535</v>
      </c>
      <c r="E242" s="63">
        <v>311227</v>
      </c>
      <c r="F242" s="33">
        <v>793448</v>
      </c>
      <c r="G242" s="21">
        <f t="shared" si="17"/>
        <v>58687</v>
      </c>
      <c r="H242" s="22">
        <v>1334</v>
      </c>
      <c r="I242" s="34">
        <v>8858</v>
      </c>
      <c r="J242" s="22">
        <v>0</v>
      </c>
      <c r="K242" s="22">
        <v>0</v>
      </c>
      <c r="L242" s="22">
        <v>0</v>
      </c>
      <c r="M242" s="34">
        <v>4499</v>
      </c>
      <c r="N242" s="22">
        <v>0</v>
      </c>
      <c r="O242" s="34">
        <v>0</v>
      </c>
      <c r="P242" s="22">
        <v>4263</v>
      </c>
      <c r="Q242" s="22">
        <v>2100</v>
      </c>
      <c r="R242" s="23">
        <v>3000</v>
      </c>
      <c r="S242" s="42">
        <v>2093</v>
      </c>
      <c r="T242" s="42">
        <v>30490</v>
      </c>
      <c r="U242" s="48">
        <v>2050</v>
      </c>
      <c r="V242" s="35">
        <f t="shared" si="15"/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2896</v>
      </c>
      <c r="AC242" s="28">
        <f t="shared" si="18"/>
        <v>384</v>
      </c>
      <c r="AD242" s="29">
        <v>0</v>
      </c>
      <c r="AE242" s="29">
        <v>384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f t="shared" si="16"/>
        <v>0</v>
      </c>
      <c r="AR242" s="31">
        <v>0</v>
      </c>
      <c r="AS242" s="41">
        <v>0</v>
      </c>
      <c r="AT242" s="32">
        <v>0</v>
      </c>
      <c r="AU242" s="47">
        <v>0</v>
      </c>
    </row>
    <row r="243" spans="1:47" s="58" customFormat="1" x14ac:dyDescent="0.25">
      <c r="A243" s="60" t="s">
        <v>55</v>
      </c>
      <c r="B243" s="36" t="s">
        <v>536</v>
      </c>
      <c r="C243" s="61" t="s">
        <v>42</v>
      </c>
      <c r="D243" s="62" t="s">
        <v>537</v>
      </c>
      <c r="E243" s="63">
        <v>311243</v>
      </c>
      <c r="F243" s="33">
        <v>79620</v>
      </c>
      <c r="G243" s="21">
        <f t="shared" si="17"/>
        <v>521</v>
      </c>
      <c r="H243" s="22">
        <v>0</v>
      </c>
      <c r="I243" s="34">
        <v>0</v>
      </c>
      <c r="J243" s="22">
        <v>0</v>
      </c>
      <c r="K243" s="22">
        <v>0</v>
      </c>
      <c r="L243" s="22">
        <v>0</v>
      </c>
      <c r="M243" s="34">
        <v>0</v>
      </c>
      <c r="N243" s="22">
        <v>0</v>
      </c>
      <c r="O243" s="34">
        <v>0</v>
      </c>
      <c r="P243" s="22">
        <v>0</v>
      </c>
      <c r="Q243" s="22">
        <v>0</v>
      </c>
      <c r="R243" s="23">
        <v>0</v>
      </c>
      <c r="S243" s="42">
        <v>521</v>
      </c>
      <c r="T243" s="42">
        <v>0</v>
      </c>
      <c r="U243" s="48">
        <v>0</v>
      </c>
      <c r="V243" s="35">
        <f t="shared" si="15"/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0</v>
      </c>
      <c r="AC243" s="28">
        <f t="shared" si="18"/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6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55</v>
      </c>
      <c r="B244" s="36" t="s">
        <v>538</v>
      </c>
      <c r="C244" s="61" t="s">
        <v>42</v>
      </c>
      <c r="D244" s="62" t="s">
        <v>539</v>
      </c>
      <c r="E244" s="63">
        <v>311286</v>
      </c>
      <c r="F244" s="33">
        <v>1022652</v>
      </c>
      <c r="G244" s="21">
        <f t="shared" si="17"/>
        <v>285682</v>
      </c>
      <c r="H244" s="22">
        <v>0</v>
      </c>
      <c r="I244" s="34">
        <v>11079</v>
      </c>
      <c r="J244" s="22">
        <v>0</v>
      </c>
      <c r="K244" s="22">
        <v>155981</v>
      </c>
      <c r="L244" s="22">
        <v>0</v>
      </c>
      <c r="M244" s="34">
        <v>7738</v>
      </c>
      <c r="N244" s="22">
        <v>0</v>
      </c>
      <c r="O244" s="34">
        <v>0</v>
      </c>
      <c r="P244" s="22">
        <v>6351</v>
      </c>
      <c r="Q244" s="22">
        <v>3750</v>
      </c>
      <c r="R244" s="23">
        <v>4400</v>
      </c>
      <c r="S244" s="42">
        <v>10591</v>
      </c>
      <c r="T244" s="42">
        <v>82492</v>
      </c>
      <c r="U244" s="48">
        <v>3300</v>
      </c>
      <c r="V244" s="35">
        <f t="shared" si="15"/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3099</v>
      </c>
      <c r="AC244" s="28">
        <f t="shared" si="18"/>
        <v>763</v>
      </c>
      <c r="AD244" s="29">
        <v>0</v>
      </c>
      <c r="AE244" s="29">
        <v>763</v>
      </c>
      <c r="AF244" s="29">
        <v>0</v>
      </c>
      <c r="AG244" s="29">
        <v>0</v>
      </c>
      <c r="AH244" s="29">
        <v>0</v>
      </c>
      <c r="AI244" s="29">
        <v>0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f t="shared" si="16"/>
        <v>0</v>
      </c>
      <c r="AR244" s="31">
        <v>0</v>
      </c>
      <c r="AS244" s="41">
        <v>0</v>
      </c>
      <c r="AT244" s="32">
        <v>0</v>
      </c>
      <c r="AU244" s="47">
        <v>140</v>
      </c>
    </row>
    <row r="245" spans="1:47" s="58" customFormat="1" x14ac:dyDescent="0.25">
      <c r="A245" s="60" t="s">
        <v>55</v>
      </c>
      <c r="B245" s="36" t="s">
        <v>540</v>
      </c>
      <c r="C245" s="61" t="s">
        <v>42</v>
      </c>
      <c r="D245" s="62" t="s">
        <v>541</v>
      </c>
      <c r="E245" s="63">
        <v>311341</v>
      </c>
      <c r="F245" s="33">
        <v>81607</v>
      </c>
      <c r="G245" s="21">
        <f t="shared" si="17"/>
        <v>9738</v>
      </c>
      <c r="H245" s="22">
        <v>0</v>
      </c>
      <c r="I245" s="34">
        <v>0</v>
      </c>
      <c r="J245" s="22">
        <v>0</v>
      </c>
      <c r="K245" s="22">
        <v>0</v>
      </c>
      <c r="L245" s="22">
        <v>0</v>
      </c>
      <c r="M245" s="34">
        <v>0</v>
      </c>
      <c r="N245" s="22">
        <v>0</v>
      </c>
      <c r="O245" s="34">
        <v>0</v>
      </c>
      <c r="P245" s="22">
        <v>0</v>
      </c>
      <c r="Q245" s="22">
        <v>0</v>
      </c>
      <c r="R245" s="23">
        <v>0</v>
      </c>
      <c r="S245" s="42">
        <v>0</v>
      </c>
      <c r="T245" s="42">
        <v>8588</v>
      </c>
      <c r="U245" s="48">
        <v>1150</v>
      </c>
      <c r="V245" s="35">
        <f t="shared" si="15"/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0</v>
      </c>
      <c r="AC245" s="28">
        <f t="shared" si="18"/>
        <v>0</v>
      </c>
      <c r="AD245" s="29">
        <v>0</v>
      </c>
      <c r="AE245" s="29">
        <v>0</v>
      </c>
      <c r="AF245" s="29">
        <v>0</v>
      </c>
      <c r="AG245" s="29">
        <v>0</v>
      </c>
      <c r="AH245" s="29">
        <v>0</v>
      </c>
      <c r="AI245" s="29">
        <v>0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si="16"/>
        <v>0</v>
      </c>
      <c r="AR245" s="31">
        <v>0</v>
      </c>
      <c r="AS245" s="41">
        <v>0</v>
      </c>
      <c r="AT245" s="32">
        <v>0</v>
      </c>
      <c r="AU245" s="47">
        <v>0</v>
      </c>
    </row>
    <row r="246" spans="1:47" s="58" customFormat="1" x14ac:dyDescent="0.25">
      <c r="A246" s="60" t="s">
        <v>55</v>
      </c>
      <c r="B246" s="36" t="s">
        <v>542</v>
      </c>
      <c r="C246" s="61" t="s">
        <v>42</v>
      </c>
      <c r="D246" s="62" t="s">
        <v>543</v>
      </c>
      <c r="E246" s="63">
        <v>321044</v>
      </c>
      <c r="F246" s="33">
        <v>527853</v>
      </c>
      <c r="G246" s="21">
        <f t="shared" si="17"/>
        <v>41975</v>
      </c>
      <c r="H246" s="22">
        <v>0</v>
      </c>
      <c r="I246" s="34">
        <v>567</v>
      </c>
      <c r="J246" s="22">
        <v>0</v>
      </c>
      <c r="K246" s="22">
        <v>0</v>
      </c>
      <c r="L246" s="22">
        <v>0</v>
      </c>
      <c r="M246" s="34">
        <v>3418</v>
      </c>
      <c r="N246" s="22">
        <v>0</v>
      </c>
      <c r="O246" s="34">
        <v>0</v>
      </c>
      <c r="P246" s="22">
        <v>3341</v>
      </c>
      <c r="Q246" s="22">
        <v>0</v>
      </c>
      <c r="R246" s="23">
        <v>0</v>
      </c>
      <c r="S246" s="42">
        <v>2423</v>
      </c>
      <c r="T246" s="42">
        <v>30826</v>
      </c>
      <c r="U246" s="48">
        <v>1400</v>
      </c>
      <c r="V246" s="35">
        <f t="shared" si="15"/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1710</v>
      </c>
      <c r="AC246" s="28">
        <f t="shared" si="18"/>
        <v>72</v>
      </c>
      <c r="AD246" s="29">
        <v>0</v>
      </c>
      <c r="AE246" s="29">
        <v>72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f t="shared" si="16"/>
        <v>0</v>
      </c>
      <c r="AR246" s="31">
        <v>0</v>
      </c>
      <c r="AS246" s="41">
        <v>0</v>
      </c>
      <c r="AT246" s="32">
        <v>0</v>
      </c>
      <c r="AU246" s="47">
        <v>0</v>
      </c>
    </row>
    <row r="247" spans="1:47" s="58" customFormat="1" x14ac:dyDescent="0.25">
      <c r="A247" s="60" t="s">
        <v>55</v>
      </c>
      <c r="B247" s="36" t="s">
        <v>544</v>
      </c>
      <c r="C247" s="61" t="s">
        <v>42</v>
      </c>
      <c r="D247" s="62" t="s">
        <v>545</v>
      </c>
      <c r="E247" s="63">
        <v>310239</v>
      </c>
      <c r="F247" s="33">
        <v>1033372</v>
      </c>
      <c r="G247" s="21">
        <f t="shared" si="17"/>
        <v>114388</v>
      </c>
      <c r="H247" s="22">
        <v>2771</v>
      </c>
      <c r="I247" s="34">
        <v>10793</v>
      </c>
      <c r="J247" s="22">
        <v>0</v>
      </c>
      <c r="K247" s="22">
        <v>0</v>
      </c>
      <c r="L247" s="22">
        <v>0</v>
      </c>
      <c r="M247" s="34">
        <v>6438</v>
      </c>
      <c r="N247" s="22">
        <v>0</v>
      </c>
      <c r="O247" s="34">
        <v>0</v>
      </c>
      <c r="P247" s="22">
        <v>7753</v>
      </c>
      <c r="Q247" s="22">
        <v>2700</v>
      </c>
      <c r="R247" s="23">
        <v>1900</v>
      </c>
      <c r="S247" s="42">
        <v>3109</v>
      </c>
      <c r="T247" s="42">
        <v>76889</v>
      </c>
      <c r="U247" s="48">
        <v>2035</v>
      </c>
      <c r="V247" s="35">
        <f t="shared" si="15"/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3306</v>
      </c>
      <c r="AC247" s="28">
        <f t="shared" si="18"/>
        <v>534</v>
      </c>
      <c r="AD247" s="29">
        <v>0</v>
      </c>
      <c r="AE247" s="29">
        <v>534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43">
        <v>0</v>
      </c>
      <c r="AN247" s="51">
        <v>0</v>
      </c>
      <c r="AO247" s="51">
        <v>0</v>
      </c>
      <c r="AP247" s="43">
        <v>0</v>
      </c>
      <c r="AQ247" s="30">
        <f t="shared" si="16"/>
        <v>0</v>
      </c>
      <c r="AR247" s="31">
        <v>0</v>
      </c>
      <c r="AS247" s="41">
        <v>0</v>
      </c>
      <c r="AT247" s="32">
        <v>0</v>
      </c>
      <c r="AU247" s="47">
        <v>0</v>
      </c>
    </row>
    <row r="248" spans="1:47" s="58" customFormat="1" x14ac:dyDescent="0.25">
      <c r="A248" s="60" t="s">
        <v>55</v>
      </c>
      <c r="B248" s="36" t="s">
        <v>546</v>
      </c>
      <c r="C248" s="61" t="s">
        <v>42</v>
      </c>
      <c r="D248" s="62" t="s">
        <v>547</v>
      </c>
      <c r="E248" s="63">
        <v>310441</v>
      </c>
      <c r="F248" s="33">
        <v>711482</v>
      </c>
      <c r="G248" s="21">
        <f t="shared" si="17"/>
        <v>59332</v>
      </c>
      <c r="H248" s="22">
        <v>3041</v>
      </c>
      <c r="I248" s="34">
        <v>7021</v>
      </c>
      <c r="J248" s="22">
        <v>0</v>
      </c>
      <c r="K248" s="22">
        <v>0</v>
      </c>
      <c r="L248" s="22">
        <v>0</v>
      </c>
      <c r="M248" s="34">
        <v>4326</v>
      </c>
      <c r="N248" s="22">
        <v>0</v>
      </c>
      <c r="O248" s="34">
        <v>0</v>
      </c>
      <c r="P248" s="22">
        <v>3644</v>
      </c>
      <c r="Q248" s="22">
        <v>4500</v>
      </c>
      <c r="R248" s="23">
        <v>1200</v>
      </c>
      <c r="S248" s="42">
        <v>2309</v>
      </c>
      <c r="T248" s="42">
        <v>31391</v>
      </c>
      <c r="U248" s="48">
        <v>1900</v>
      </c>
      <c r="V248" s="35">
        <f t="shared" si="15"/>
        <v>100000</v>
      </c>
      <c r="W248" s="24">
        <v>0</v>
      </c>
      <c r="X248" s="25">
        <v>100000</v>
      </c>
      <c r="Y248" s="26">
        <v>0</v>
      </c>
      <c r="Z248" s="49">
        <v>0</v>
      </c>
      <c r="AA248" s="45">
        <v>0</v>
      </c>
      <c r="AB248" s="27">
        <v>2459</v>
      </c>
      <c r="AC248" s="28">
        <f t="shared" si="18"/>
        <v>467</v>
      </c>
      <c r="AD248" s="29">
        <v>0</v>
      </c>
      <c r="AE248" s="29">
        <v>467</v>
      </c>
      <c r="AF248" s="29">
        <v>0</v>
      </c>
      <c r="AG248" s="29">
        <v>0</v>
      </c>
      <c r="AH248" s="29">
        <v>0</v>
      </c>
      <c r="AI248" s="29">
        <v>0</v>
      </c>
      <c r="AJ248" s="29">
        <v>0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6"/>
        <v>0</v>
      </c>
      <c r="AR248" s="31">
        <v>0</v>
      </c>
      <c r="AS248" s="41">
        <v>0</v>
      </c>
      <c r="AT248" s="32">
        <v>0</v>
      </c>
      <c r="AU248" s="47">
        <v>0</v>
      </c>
    </row>
    <row r="249" spans="1:47" s="58" customFormat="1" x14ac:dyDescent="0.25">
      <c r="A249" s="60" t="s">
        <v>55</v>
      </c>
      <c r="B249" s="36" t="s">
        <v>548</v>
      </c>
      <c r="C249" s="61" t="s">
        <v>42</v>
      </c>
      <c r="D249" s="62" t="s">
        <v>549</v>
      </c>
      <c r="E249" s="63">
        <v>310450</v>
      </c>
      <c r="F249" s="33">
        <v>89728</v>
      </c>
      <c r="G249" s="21">
        <f t="shared" si="17"/>
        <v>1474</v>
      </c>
      <c r="H249" s="22">
        <v>0</v>
      </c>
      <c r="I249" s="34">
        <v>88</v>
      </c>
      <c r="J249" s="22">
        <v>0</v>
      </c>
      <c r="K249" s="22">
        <v>0</v>
      </c>
      <c r="L249" s="22">
        <v>0</v>
      </c>
      <c r="M249" s="34">
        <v>0</v>
      </c>
      <c r="N249" s="22">
        <v>0</v>
      </c>
      <c r="O249" s="34">
        <v>0</v>
      </c>
      <c r="P249" s="22">
        <v>0</v>
      </c>
      <c r="Q249" s="22">
        <v>0</v>
      </c>
      <c r="R249" s="23">
        <v>0</v>
      </c>
      <c r="S249" s="42">
        <v>386</v>
      </c>
      <c r="T249" s="42">
        <v>0</v>
      </c>
      <c r="U249" s="48">
        <v>1000</v>
      </c>
      <c r="V249" s="35">
        <f t="shared" si="15"/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0</v>
      </c>
      <c r="AC249" s="28">
        <f t="shared" si="18"/>
        <v>0</v>
      </c>
      <c r="AD249" s="29">
        <v>0</v>
      </c>
      <c r="AE249" s="29">
        <v>0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43">
        <v>0</v>
      </c>
      <c r="AN249" s="51">
        <v>0</v>
      </c>
      <c r="AO249" s="51">
        <v>0</v>
      </c>
      <c r="AP249" s="43">
        <v>0</v>
      </c>
      <c r="AQ249" s="30">
        <f t="shared" si="16"/>
        <v>0</v>
      </c>
      <c r="AR249" s="31">
        <v>0</v>
      </c>
      <c r="AS249" s="41">
        <v>0</v>
      </c>
      <c r="AT249" s="32">
        <v>0</v>
      </c>
      <c r="AU249" s="47">
        <v>0</v>
      </c>
    </row>
    <row r="250" spans="1:47" s="58" customFormat="1" x14ac:dyDescent="0.25">
      <c r="A250" s="60" t="s">
        <v>55</v>
      </c>
      <c r="B250" s="36" t="s">
        <v>550</v>
      </c>
      <c r="C250" s="61" t="s">
        <v>42</v>
      </c>
      <c r="D250" s="62" t="s">
        <v>551</v>
      </c>
      <c r="E250" s="63">
        <v>699179</v>
      </c>
      <c r="F250" s="33">
        <v>83523</v>
      </c>
      <c r="G250" s="21">
        <f t="shared" si="17"/>
        <v>1202</v>
      </c>
      <c r="H250" s="22">
        <v>0</v>
      </c>
      <c r="I250" s="34">
        <v>0</v>
      </c>
      <c r="J250" s="22">
        <v>0</v>
      </c>
      <c r="K250" s="22">
        <v>0</v>
      </c>
      <c r="L250" s="22">
        <v>0</v>
      </c>
      <c r="M250" s="34">
        <v>0</v>
      </c>
      <c r="N250" s="22">
        <v>0</v>
      </c>
      <c r="O250" s="34">
        <v>0</v>
      </c>
      <c r="P250" s="22">
        <v>0</v>
      </c>
      <c r="Q250" s="22">
        <v>0</v>
      </c>
      <c r="R250" s="23">
        <v>0</v>
      </c>
      <c r="S250" s="42">
        <v>302</v>
      </c>
      <c r="T250" s="42">
        <v>0</v>
      </c>
      <c r="U250" s="48">
        <v>900</v>
      </c>
      <c r="V250" s="35">
        <f t="shared" si="15"/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0</v>
      </c>
      <c r="AC250" s="28">
        <f t="shared" si="18"/>
        <v>0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f t="shared" si="16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55</v>
      </c>
      <c r="B251" s="36" t="s">
        <v>552</v>
      </c>
      <c r="C251" s="61" t="s">
        <v>42</v>
      </c>
      <c r="D251" s="62" t="s">
        <v>553</v>
      </c>
      <c r="E251" s="63">
        <v>699225</v>
      </c>
      <c r="F251" s="33">
        <v>88683</v>
      </c>
      <c r="G251" s="21">
        <f t="shared" si="17"/>
        <v>4726</v>
      </c>
      <c r="H251" s="22">
        <v>3456</v>
      </c>
      <c r="I251" s="34">
        <v>258</v>
      </c>
      <c r="J251" s="22">
        <v>0</v>
      </c>
      <c r="K251" s="22">
        <v>0</v>
      </c>
      <c r="L251" s="22">
        <v>0</v>
      </c>
      <c r="M251" s="34">
        <v>0</v>
      </c>
      <c r="N251" s="22">
        <v>0</v>
      </c>
      <c r="O251" s="34">
        <v>0</v>
      </c>
      <c r="P251" s="22">
        <v>0</v>
      </c>
      <c r="Q251" s="22">
        <v>0</v>
      </c>
      <c r="R251" s="23">
        <v>0</v>
      </c>
      <c r="S251" s="42">
        <v>238</v>
      </c>
      <c r="T251" s="42">
        <v>0</v>
      </c>
      <c r="U251" s="48">
        <v>774</v>
      </c>
      <c r="V251" s="35">
        <f t="shared" si="15"/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0</v>
      </c>
      <c r="AC251" s="28">
        <f t="shared" si="18"/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f t="shared" si="16"/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s="58" customFormat="1" x14ac:dyDescent="0.25">
      <c r="A252" s="60" t="s">
        <v>55</v>
      </c>
      <c r="B252" s="36" t="s">
        <v>554</v>
      </c>
      <c r="C252" s="61" t="s">
        <v>42</v>
      </c>
      <c r="D252" s="62" t="s">
        <v>555</v>
      </c>
      <c r="E252" s="63">
        <v>699233</v>
      </c>
      <c r="F252" s="33">
        <v>78976</v>
      </c>
      <c r="G252" s="21">
        <f t="shared" si="17"/>
        <v>1454</v>
      </c>
      <c r="H252" s="22">
        <v>0</v>
      </c>
      <c r="I252" s="34">
        <v>0</v>
      </c>
      <c r="J252" s="22">
        <v>0</v>
      </c>
      <c r="K252" s="22">
        <v>0</v>
      </c>
      <c r="L252" s="22">
        <v>0</v>
      </c>
      <c r="M252" s="34">
        <v>0</v>
      </c>
      <c r="N252" s="22">
        <v>0</v>
      </c>
      <c r="O252" s="34">
        <v>0</v>
      </c>
      <c r="P252" s="22">
        <v>0</v>
      </c>
      <c r="Q252" s="22">
        <v>0</v>
      </c>
      <c r="R252" s="23">
        <v>0</v>
      </c>
      <c r="S252" s="42">
        <v>304</v>
      </c>
      <c r="T252" s="42">
        <v>0</v>
      </c>
      <c r="U252" s="48">
        <v>1150</v>
      </c>
      <c r="V252" s="35">
        <f t="shared" si="15"/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0</v>
      </c>
      <c r="AC252" s="28">
        <f t="shared" si="18"/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6"/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s="58" customFormat="1" x14ac:dyDescent="0.25">
      <c r="A253" s="60" t="s">
        <v>55</v>
      </c>
      <c r="B253" s="36" t="s">
        <v>556</v>
      </c>
      <c r="C253" s="61" t="s">
        <v>42</v>
      </c>
      <c r="D253" s="62" t="s">
        <v>557</v>
      </c>
      <c r="E253" s="63">
        <v>310573</v>
      </c>
      <c r="F253" s="33">
        <v>798635</v>
      </c>
      <c r="G253" s="21">
        <f t="shared" si="17"/>
        <v>41409</v>
      </c>
      <c r="H253" s="22">
        <v>0</v>
      </c>
      <c r="I253" s="34">
        <v>4959</v>
      </c>
      <c r="J253" s="22">
        <v>0</v>
      </c>
      <c r="K253" s="22">
        <v>0</v>
      </c>
      <c r="L253" s="22">
        <v>0</v>
      </c>
      <c r="M253" s="34">
        <v>2874</v>
      </c>
      <c r="N253" s="22">
        <v>0</v>
      </c>
      <c r="O253" s="34">
        <v>0</v>
      </c>
      <c r="P253" s="22">
        <v>3946</v>
      </c>
      <c r="Q253" s="22">
        <v>3450</v>
      </c>
      <c r="R253" s="23">
        <v>1100</v>
      </c>
      <c r="S253" s="42">
        <v>2356</v>
      </c>
      <c r="T253" s="42">
        <v>20774</v>
      </c>
      <c r="U253" s="48">
        <v>1950</v>
      </c>
      <c r="V253" s="35">
        <f t="shared" si="15"/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2828</v>
      </c>
      <c r="AC253" s="28">
        <f t="shared" si="18"/>
        <v>453</v>
      </c>
      <c r="AD253" s="29">
        <v>0</v>
      </c>
      <c r="AE253" s="29">
        <v>453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si="16"/>
        <v>0</v>
      </c>
      <c r="AR253" s="31">
        <v>0</v>
      </c>
      <c r="AS253" s="41">
        <v>0</v>
      </c>
      <c r="AT253" s="32">
        <v>0</v>
      </c>
      <c r="AU253" s="47">
        <v>124</v>
      </c>
    </row>
    <row r="254" spans="1:47" s="58" customFormat="1" x14ac:dyDescent="0.25">
      <c r="A254" s="60" t="s">
        <v>55</v>
      </c>
      <c r="B254" s="36" t="s">
        <v>558</v>
      </c>
      <c r="C254" s="61" t="s">
        <v>42</v>
      </c>
      <c r="D254" s="62" t="s">
        <v>559</v>
      </c>
      <c r="E254" s="63">
        <v>310603</v>
      </c>
      <c r="F254" s="33">
        <v>290469</v>
      </c>
      <c r="G254" s="21">
        <f t="shared" si="17"/>
        <v>14021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1082</v>
      </c>
      <c r="N254" s="22">
        <v>0</v>
      </c>
      <c r="O254" s="34">
        <v>0</v>
      </c>
      <c r="P254" s="22">
        <v>1066</v>
      </c>
      <c r="Q254" s="22">
        <v>0</v>
      </c>
      <c r="R254" s="23">
        <v>0</v>
      </c>
      <c r="S254" s="42">
        <v>1549</v>
      </c>
      <c r="T254" s="42">
        <v>8824</v>
      </c>
      <c r="U254" s="48">
        <v>1500</v>
      </c>
      <c r="V254" s="35">
        <f t="shared" si="15"/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678</v>
      </c>
      <c r="AC254" s="28">
        <f t="shared" si="18"/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f t="shared" si="16"/>
        <v>0</v>
      </c>
      <c r="AR254" s="31">
        <v>0</v>
      </c>
      <c r="AS254" s="41">
        <v>0</v>
      </c>
      <c r="AT254" s="32">
        <v>0</v>
      </c>
      <c r="AU254" s="47">
        <v>0</v>
      </c>
    </row>
    <row r="255" spans="1:47" s="58" customFormat="1" x14ac:dyDescent="0.25">
      <c r="A255" s="60" t="s">
        <v>55</v>
      </c>
      <c r="B255" s="36" t="s">
        <v>560</v>
      </c>
      <c r="C255" s="61" t="s">
        <v>42</v>
      </c>
      <c r="D255" s="62" t="s">
        <v>561</v>
      </c>
      <c r="E255" s="63">
        <v>307785</v>
      </c>
      <c r="F255" s="33">
        <v>1524553</v>
      </c>
      <c r="G255" s="21">
        <f t="shared" si="17"/>
        <v>136864</v>
      </c>
      <c r="H255" s="22">
        <v>2921</v>
      </c>
      <c r="I255" s="34">
        <v>0</v>
      </c>
      <c r="J255" s="22">
        <v>0</v>
      </c>
      <c r="K255" s="22">
        <v>0</v>
      </c>
      <c r="L255" s="22">
        <v>0</v>
      </c>
      <c r="M255" s="34">
        <v>7565</v>
      </c>
      <c r="N255" s="22">
        <v>0</v>
      </c>
      <c r="O255" s="34">
        <v>0</v>
      </c>
      <c r="P255" s="22">
        <v>10784</v>
      </c>
      <c r="Q255" s="22">
        <v>0</v>
      </c>
      <c r="R255" s="23">
        <v>4700</v>
      </c>
      <c r="S255" s="42">
        <v>15268</v>
      </c>
      <c r="T255" s="42">
        <v>90476</v>
      </c>
      <c r="U255" s="48">
        <v>5150</v>
      </c>
      <c r="V255" s="35">
        <f t="shared" si="15"/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4775</v>
      </c>
      <c r="AC255" s="28">
        <f t="shared" si="18"/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6"/>
        <v>0</v>
      </c>
      <c r="AR255" s="31">
        <v>0</v>
      </c>
      <c r="AS255" s="41">
        <v>0</v>
      </c>
      <c r="AT255" s="32">
        <v>0</v>
      </c>
      <c r="AU255" s="47">
        <v>846</v>
      </c>
    </row>
    <row r="256" spans="1:47" s="58" customFormat="1" x14ac:dyDescent="0.25">
      <c r="A256" s="60" t="s">
        <v>55</v>
      </c>
      <c r="B256" s="36" t="s">
        <v>562</v>
      </c>
      <c r="C256" s="61" t="s">
        <v>42</v>
      </c>
      <c r="D256" s="62" t="s">
        <v>563</v>
      </c>
      <c r="E256" s="63">
        <v>399418</v>
      </c>
      <c r="F256" s="33">
        <v>200518</v>
      </c>
      <c r="G256" s="21">
        <f t="shared" si="17"/>
        <v>10073</v>
      </c>
      <c r="H256" s="22">
        <v>1667</v>
      </c>
      <c r="I256" s="34">
        <v>198</v>
      </c>
      <c r="J256" s="22">
        <v>0</v>
      </c>
      <c r="K256" s="22">
        <v>0</v>
      </c>
      <c r="L256" s="22">
        <v>0</v>
      </c>
      <c r="M256" s="34">
        <v>698</v>
      </c>
      <c r="N256" s="22">
        <v>0</v>
      </c>
      <c r="O256" s="34">
        <v>0</v>
      </c>
      <c r="P256" s="22">
        <v>642</v>
      </c>
      <c r="Q256" s="22">
        <v>0</v>
      </c>
      <c r="R256" s="23">
        <v>0</v>
      </c>
      <c r="S256" s="42">
        <v>1379</v>
      </c>
      <c r="T256" s="42">
        <v>4589</v>
      </c>
      <c r="U256" s="48">
        <v>900</v>
      </c>
      <c r="V256" s="35">
        <f t="shared" ref="V256:V307" si="19">SUM(W256:Z256)</f>
        <v>0</v>
      </c>
      <c r="W256" s="24">
        <v>0</v>
      </c>
      <c r="X256" s="25">
        <v>0</v>
      </c>
      <c r="Y256" s="26">
        <v>0</v>
      </c>
      <c r="Z256" s="49">
        <v>0</v>
      </c>
      <c r="AA256" s="45">
        <v>0</v>
      </c>
      <c r="AB256" s="27">
        <v>420</v>
      </c>
      <c r="AC256" s="28">
        <f t="shared" si="18"/>
        <v>279</v>
      </c>
      <c r="AD256" s="29">
        <v>0</v>
      </c>
      <c r="AE256" s="29">
        <v>71</v>
      </c>
      <c r="AF256" s="29">
        <v>0</v>
      </c>
      <c r="AG256" s="29">
        <v>0</v>
      </c>
      <c r="AH256" s="29">
        <v>0</v>
      </c>
      <c r="AI256" s="29">
        <v>0</v>
      </c>
      <c r="AJ256" s="29">
        <v>208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6"/>
        <v>0</v>
      </c>
      <c r="AR256" s="31">
        <v>0</v>
      </c>
      <c r="AS256" s="41">
        <v>0</v>
      </c>
      <c r="AT256" s="32">
        <v>0</v>
      </c>
      <c r="AU256" s="47">
        <v>188</v>
      </c>
    </row>
    <row r="257" spans="1:47" s="58" customFormat="1" x14ac:dyDescent="0.25">
      <c r="A257" s="60" t="s">
        <v>55</v>
      </c>
      <c r="B257" s="36" t="s">
        <v>564</v>
      </c>
      <c r="C257" s="61" t="s">
        <v>42</v>
      </c>
      <c r="D257" s="62" t="s">
        <v>565</v>
      </c>
      <c r="E257" s="63">
        <v>612138</v>
      </c>
      <c r="F257" s="33">
        <v>76157</v>
      </c>
      <c r="G257" s="21">
        <f t="shared" si="17"/>
        <v>550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0</v>
      </c>
      <c r="N257" s="22">
        <v>0</v>
      </c>
      <c r="O257" s="34">
        <v>0</v>
      </c>
      <c r="P257" s="22">
        <v>0</v>
      </c>
      <c r="Q257" s="22">
        <v>0</v>
      </c>
      <c r="R257" s="23">
        <v>0</v>
      </c>
      <c r="S257" s="42">
        <v>0</v>
      </c>
      <c r="T257" s="42">
        <v>0</v>
      </c>
      <c r="U257" s="48">
        <v>550</v>
      </c>
      <c r="V257" s="35">
        <f t="shared" si="19"/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0</v>
      </c>
      <c r="AC257" s="28">
        <f t="shared" si="18"/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f t="shared" si="16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55</v>
      </c>
      <c r="B258" s="36" t="s">
        <v>566</v>
      </c>
      <c r="C258" s="61" t="s">
        <v>42</v>
      </c>
      <c r="D258" s="62" t="s">
        <v>567</v>
      </c>
      <c r="E258" s="63">
        <v>587672</v>
      </c>
      <c r="F258" s="33">
        <v>584629</v>
      </c>
      <c r="G258" s="21">
        <f t="shared" si="17"/>
        <v>58437</v>
      </c>
      <c r="H258" s="22">
        <v>1306</v>
      </c>
      <c r="I258" s="34">
        <v>1511</v>
      </c>
      <c r="J258" s="22">
        <v>0</v>
      </c>
      <c r="K258" s="22">
        <v>0</v>
      </c>
      <c r="L258" s="22">
        <v>0</v>
      </c>
      <c r="M258" s="34">
        <v>2419</v>
      </c>
      <c r="N258" s="22">
        <v>0</v>
      </c>
      <c r="O258" s="34">
        <v>0</v>
      </c>
      <c r="P258" s="22">
        <v>3496</v>
      </c>
      <c r="Q258" s="22">
        <v>0</v>
      </c>
      <c r="R258" s="23">
        <v>0</v>
      </c>
      <c r="S258" s="42">
        <v>1360</v>
      </c>
      <c r="T258" s="42">
        <v>46745</v>
      </c>
      <c r="U258" s="48">
        <v>1600</v>
      </c>
      <c r="V258" s="35">
        <f t="shared" si="19"/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1799</v>
      </c>
      <c r="AC258" s="28">
        <f t="shared" si="18"/>
        <v>342</v>
      </c>
      <c r="AD258" s="29">
        <v>0</v>
      </c>
      <c r="AE258" s="29">
        <v>342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6"/>
        <v>0</v>
      </c>
      <c r="AR258" s="31">
        <v>0</v>
      </c>
      <c r="AS258" s="41">
        <v>0</v>
      </c>
      <c r="AT258" s="32">
        <v>0</v>
      </c>
      <c r="AU258" s="47">
        <v>782</v>
      </c>
    </row>
    <row r="259" spans="1:47" s="58" customFormat="1" x14ac:dyDescent="0.25">
      <c r="A259" s="60" t="s">
        <v>55</v>
      </c>
      <c r="B259" s="36" t="s">
        <v>568</v>
      </c>
      <c r="C259" s="61" t="s">
        <v>42</v>
      </c>
      <c r="D259" s="62" t="s">
        <v>569</v>
      </c>
      <c r="E259" s="63">
        <v>611174</v>
      </c>
      <c r="F259" s="33">
        <v>313059</v>
      </c>
      <c r="G259" s="21">
        <f t="shared" si="17"/>
        <v>3509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0</v>
      </c>
      <c r="N259" s="22">
        <v>0</v>
      </c>
      <c r="O259" s="34">
        <v>0</v>
      </c>
      <c r="P259" s="22">
        <v>0</v>
      </c>
      <c r="Q259" s="22">
        <v>0</v>
      </c>
      <c r="R259" s="23">
        <v>0</v>
      </c>
      <c r="S259" s="42">
        <v>809</v>
      </c>
      <c r="T259" s="42">
        <v>0</v>
      </c>
      <c r="U259" s="48">
        <v>2700</v>
      </c>
      <c r="V259" s="35">
        <f t="shared" si="19"/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0</v>
      </c>
      <c r="AC259" s="28">
        <f t="shared" si="18"/>
        <v>540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540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6"/>
        <v>0</v>
      </c>
      <c r="AR259" s="31">
        <v>0</v>
      </c>
      <c r="AS259" s="41">
        <v>0</v>
      </c>
      <c r="AT259" s="32">
        <v>0</v>
      </c>
      <c r="AU259" s="47">
        <v>0</v>
      </c>
    </row>
    <row r="260" spans="1:47" s="58" customFormat="1" x14ac:dyDescent="0.25">
      <c r="A260" s="60" t="s">
        <v>55</v>
      </c>
      <c r="B260" s="36" t="s">
        <v>570</v>
      </c>
      <c r="C260" s="61" t="s">
        <v>42</v>
      </c>
      <c r="D260" s="62" t="s">
        <v>571</v>
      </c>
      <c r="E260" s="63">
        <v>308145</v>
      </c>
      <c r="F260" s="33">
        <v>1030891</v>
      </c>
      <c r="G260" s="21">
        <f t="shared" si="17"/>
        <v>112135</v>
      </c>
      <c r="H260" s="22">
        <v>0</v>
      </c>
      <c r="I260" s="34">
        <v>11353</v>
      </c>
      <c r="J260" s="22">
        <v>0</v>
      </c>
      <c r="K260" s="22">
        <v>0</v>
      </c>
      <c r="L260" s="22">
        <v>0</v>
      </c>
      <c r="M260" s="34">
        <v>7162</v>
      </c>
      <c r="N260" s="22">
        <v>0</v>
      </c>
      <c r="O260" s="34">
        <v>0</v>
      </c>
      <c r="P260" s="22">
        <v>5873</v>
      </c>
      <c r="Q260" s="22">
        <v>3450</v>
      </c>
      <c r="R260" s="23">
        <v>2000</v>
      </c>
      <c r="S260" s="42">
        <v>5525</v>
      </c>
      <c r="T260" s="42">
        <v>72722</v>
      </c>
      <c r="U260" s="48">
        <v>4050</v>
      </c>
      <c r="V260" s="35">
        <f t="shared" si="19"/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3161</v>
      </c>
      <c r="AC260" s="28">
        <f t="shared" si="18"/>
        <v>0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0</v>
      </c>
      <c r="AQ260" s="30">
        <f t="shared" si="16"/>
        <v>0</v>
      </c>
      <c r="AR260" s="31">
        <v>0</v>
      </c>
      <c r="AS260" s="41">
        <v>0</v>
      </c>
      <c r="AT260" s="32">
        <v>0</v>
      </c>
      <c r="AU260" s="47">
        <v>1081</v>
      </c>
    </row>
    <row r="261" spans="1:47" s="58" customFormat="1" x14ac:dyDescent="0.25">
      <c r="A261" s="60" t="s">
        <v>55</v>
      </c>
      <c r="B261" s="36" t="s">
        <v>572</v>
      </c>
      <c r="C261" s="61" t="s">
        <v>42</v>
      </c>
      <c r="D261" s="62" t="s">
        <v>573</v>
      </c>
      <c r="E261" s="63">
        <v>800368</v>
      </c>
      <c r="F261" s="33">
        <v>781436</v>
      </c>
      <c r="G261" s="21">
        <f t="shared" si="17"/>
        <v>52830</v>
      </c>
      <c r="H261" s="22">
        <v>0</v>
      </c>
      <c r="I261" s="34">
        <v>0</v>
      </c>
      <c r="J261" s="22">
        <v>0</v>
      </c>
      <c r="K261" s="22">
        <v>0</v>
      </c>
      <c r="L261" s="22">
        <v>0</v>
      </c>
      <c r="M261" s="34">
        <v>3482</v>
      </c>
      <c r="N261" s="22">
        <v>0</v>
      </c>
      <c r="O261" s="34">
        <v>0</v>
      </c>
      <c r="P261" s="22">
        <v>3277</v>
      </c>
      <c r="Q261" s="22">
        <v>1200</v>
      </c>
      <c r="R261" s="23">
        <v>0</v>
      </c>
      <c r="S261" s="42">
        <v>2849</v>
      </c>
      <c r="T261" s="42">
        <v>38372</v>
      </c>
      <c r="U261" s="48">
        <v>3650</v>
      </c>
      <c r="V261" s="35">
        <f t="shared" si="19"/>
        <v>0</v>
      </c>
      <c r="W261" s="24">
        <v>0</v>
      </c>
      <c r="X261" s="25">
        <v>0</v>
      </c>
      <c r="Y261" s="26">
        <v>0</v>
      </c>
      <c r="Z261" s="49">
        <v>0</v>
      </c>
      <c r="AA261" s="45">
        <v>0</v>
      </c>
      <c r="AB261" s="27">
        <v>2509</v>
      </c>
      <c r="AC261" s="28">
        <f t="shared" si="18"/>
        <v>0</v>
      </c>
      <c r="AD261" s="29">
        <v>0</v>
      </c>
      <c r="AE261" s="29">
        <v>0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f t="shared" si="16"/>
        <v>0</v>
      </c>
      <c r="AR261" s="31">
        <v>0</v>
      </c>
      <c r="AS261" s="41">
        <v>0</v>
      </c>
      <c r="AT261" s="32">
        <v>0</v>
      </c>
      <c r="AU261" s="47">
        <v>0</v>
      </c>
    </row>
    <row r="262" spans="1:47" s="58" customFormat="1" x14ac:dyDescent="0.25">
      <c r="A262" s="60" t="s">
        <v>55</v>
      </c>
      <c r="B262" s="36" t="s">
        <v>574</v>
      </c>
      <c r="C262" s="61" t="s">
        <v>42</v>
      </c>
      <c r="D262" s="62" t="s">
        <v>575</v>
      </c>
      <c r="E262" s="63">
        <v>308315</v>
      </c>
      <c r="F262" s="33">
        <v>212673</v>
      </c>
      <c r="G262" s="21">
        <f t="shared" si="17"/>
        <v>17853</v>
      </c>
      <c r="H262" s="22">
        <v>3013</v>
      </c>
      <c r="I262" s="34">
        <v>216</v>
      </c>
      <c r="J262" s="22">
        <v>0</v>
      </c>
      <c r="K262" s="22">
        <v>0</v>
      </c>
      <c r="L262" s="22">
        <v>0</v>
      </c>
      <c r="M262" s="34">
        <v>550</v>
      </c>
      <c r="N262" s="22">
        <v>0</v>
      </c>
      <c r="O262" s="34">
        <v>0</v>
      </c>
      <c r="P262" s="22">
        <v>661</v>
      </c>
      <c r="Q262" s="22">
        <v>0</v>
      </c>
      <c r="R262" s="23">
        <v>0</v>
      </c>
      <c r="S262" s="42">
        <v>4904</v>
      </c>
      <c r="T262" s="42">
        <v>7059</v>
      </c>
      <c r="U262" s="48">
        <v>1450</v>
      </c>
      <c r="V262" s="35">
        <f t="shared" si="19"/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305</v>
      </c>
      <c r="AC262" s="28">
        <f t="shared" si="18"/>
        <v>875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875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f t="shared" si="16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55</v>
      </c>
      <c r="B263" s="36" t="s">
        <v>576</v>
      </c>
      <c r="C263" s="61" t="s">
        <v>42</v>
      </c>
      <c r="D263" s="62" t="s">
        <v>577</v>
      </c>
      <c r="E263" s="63">
        <v>611166</v>
      </c>
      <c r="F263" s="33">
        <v>47417</v>
      </c>
      <c r="G263" s="21">
        <f t="shared" si="17"/>
        <v>900</v>
      </c>
      <c r="H263" s="22">
        <v>0</v>
      </c>
      <c r="I263" s="34">
        <v>0</v>
      </c>
      <c r="J263" s="22">
        <v>0</v>
      </c>
      <c r="K263" s="22">
        <v>0</v>
      </c>
      <c r="L263" s="22">
        <v>0</v>
      </c>
      <c r="M263" s="34">
        <v>0</v>
      </c>
      <c r="N263" s="22">
        <v>0</v>
      </c>
      <c r="O263" s="34">
        <v>0</v>
      </c>
      <c r="P263" s="22">
        <v>0</v>
      </c>
      <c r="Q263" s="22">
        <v>0</v>
      </c>
      <c r="R263" s="23">
        <v>0</v>
      </c>
      <c r="S263" s="42">
        <v>0</v>
      </c>
      <c r="T263" s="42">
        <v>0</v>
      </c>
      <c r="U263" s="48">
        <v>900</v>
      </c>
      <c r="V263" s="35">
        <f t="shared" si="19"/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0</v>
      </c>
      <c r="AC263" s="28">
        <f t="shared" si="18"/>
        <v>0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0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f t="shared" si="16"/>
        <v>0</v>
      </c>
      <c r="AR263" s="31">
        <v>0</v>
      </c>
      <c r="AS263" s="41">
        <v>0</v>
      </c>
      <c r="AT263" s="32">
        <v>0</v>
      </c>
      <c r="AU263" s="47">
        <v>0</v>
      </c>
    </row>
    <row r="264" spans="1:47" s="58" customFormat="1" x14ac:dyDescent="0.25">
      <c r="A264" s="60" t="s">
        <v>55</v>
      </c>
      <c r="B264" s="36" t="s">
        <v>578</v>
      </c>
      <c r="C264" s="61" t="s">
        <v>42</v>
      </c>
      <c r="D264" s="62" t="s">
        <v>579</v>
      </c>
      <c r="E264" s="63">
        <v>656127</v>
      </c>
      <c r="F264" s="33">
        <v>723156</v>
      </c>
      <c r="G264" s="21">
        <f t="shared" si="17"/>
        <v>59047</v>
      </c>
      <c r="H264" s="22">
        <v>2905</v>
      </c>
      <c r="I264" s="34">
        <v>13870</v>
      </c>
      <c r="J264" s="22">
        <v>0</v>
      </c>
      <c r="K264" s="22">
        <v>0</v>
      </c>
      <c r="L264" s="22">
        <v>0</v>
      </c>
      <c r="M264" s="34">
        <v>4320</v>
      </c>
      <c r="N264" s="22">
        <v>0</v>
      </c>
      <c r="O264" s="34">
        <v>0</v>
      </c>
      <c r="P264" s="22">
        <v>4010</v>
      </c>
      <c r="Q264" s="22">
        <v>2700</v>
      </c>
      <c r="R264" s="23">
        <v>0</v>
      </c>
      <c r="S264" s="42">
        <v>1400</v>
      </c>
      <c r="T264" s="42">
        <v>28992</v>
      </c>
      <c r="U264" s="48">
        <v>850</v>
      </c>
      <c r="V264" s="35">
        <f t="shared" si="19"/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2713</v>
      </c>
      <c r="AC264" s="28">
        <f t="shared" si="18"/>
        <v>106336</v>
      </c>
      <c r="AD264" s="29">
        <v>0</v>
      </c>
      <c r="AE264" s="29">
        <v>1832</v>
      </c>
      <c r="AF264" s="29">
        <v>0</v>
      </c>
      <c r="AG264" s="29">
        <v>104504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16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55</v>
      </c>
      <c r="B265" s="36" t="s">
        <v>580</v>
      </c>
      <c r="C265" s="61" t="s">
        <v>42</v>
      </c>
      <c r="D265" s="62" t="s">
        <v>581</v>
      </c>
      <c r="E265" s="63">
        <v>399426</v>
      </c>
      <c r="F265" s="33">
        <v>56329</v>
      </c>
      <c r="G265" s="21">
        <f t="shared" si="17"/>
        <v>700</v>
      </c>
      <c r="H265" s="22">
        <v>0</v>
      </c>
      <c r="I265" s="34">
        <v>0</v>
      </c>
      <c r="J265" s="22">
        <v>0</v>
      </c>
      <c r="K265" s="22">
        <v>0</v>
      </c>
      <c r="L265" s="22">
        <v>0</v>
      </c>
      <c r="M265" s="34">
        <v>0</v>
      </c>
      <c r="N265" s="22">
        <v>0</v>
      </c>
      <c r="O265" s="34">
        <v>0</v>
      </c>
      <c r="P265" s="22">
        <v>0</v>
      </c>
      <c r="Q265" s="22">
        <v>0</v>
      </c>
      <c r="R265" s="23">
        <v>0</v>
      </c>
      <c r="S265" s="42">
        <v>0</v>
      </c>
      <c r="T265" s="42">
        <v>0</v>
      </c>
      <c r="U265" s="48">
        <v>700</v>
      </c>
      <c r="V265" s="35">
        <f t="shared" si="19"/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0</v>
      </c>
      <c r="AC265" s="28">
        <f t="shared" si="18"/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16"/>
        <v>0</v>
      </c>
      <c r="AR265" s="31">
        <v>0</v>
      </c>
      <c r="AS265" s="41">
        <v>0</v>
      </c>
      <c r="AT265" s="32">
        <v>0</v>
      </c>
      <c r="AU265" s="47">
        <v>0</v>
      </c>
    </row>
    <row r="266" spans="1:47" s="58" customFormat="1" x14ac:dyDescent="0.25">
      <c r="A266" s="60" t="s">
        <v>55</v>
      </c>
      <c r="B266" s="36" t="s">
        <v>582</v>
      </c>
      <c r="C266" s="61" t="s">
        <v>42</v>
      </c>
      <c r="D266" s="62" t="s">
        <v>583</v>
      </c>
      <c r="E266" s="63">
        <v>611212</v>
      </c>
      <c r="F266" s="33">
        <v>49701</v>
      </c>
      <c r="G266" s="21">
        <f t="shared" si="17"/>
        <v>550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0</v>
      </c>
      <c r="N266" s="22">
        <v>0</v>
      </c>
      <c r="O266" s="34">
        <v>0</v>
      </c>
      <c r="P266" s="22">
        <v>0</v>
      </c>
      <c r="Q266" s="22">
        <v>0</v>
      </c>
      <c r="R266" s="23">
        <v>0</v>
      </c>
      <c r="S266" s="42">
        <v>0</v>
      </c>
      <c r="T266" s="42">
        <v>0</v>
      </c>
      <c r="U266" s="48">
        <v>550</v>
      </c>
      <c r="V266" s="35">
        <f t="shared" si="19"/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f t="shared" si="18"/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16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55</v>
      </c>
      <c r="B267" s="36" t="s">
        <v>584</v>
      </c>
      <c r="C267" s="61" t="s">
        <v>42</v>
      </c>
      <c r="D267" s="62" t="s">
        <v>585</v>
      </c>
      <c r="E267" s="63">
        <v>656143</v>
      </c>
      <c r="F267" s="33">
        <v>78975</v>
      </c>
      <c r="G267" s="21">
        <f t="shared" si="17"/>
        <v>812</v>
      </c>
      <c r="H267" s="22">
        <v>0</v>
      </c>
      <c r="I267" s="34">
        <v>0</v>
      </c>
      <c r="J267" s="22">
        <v>0</v>
      </c>
      <c r="K267" s="22">
        <v>0</v>
      </c>
      <c r="L267" s="22">
        <v>0</v>
      </c>
      <c r="M267" s="34">
        <v>0</v>
      </c>
      <c r="N267" s="22">
        <v>0</v>
      </c>
      <c r="O267" s="34">
        <v>0</v>
      </c>
      <c r="P267" s="22">
        <v>0</v>
      </c>
      <c r="Q267" s="22">
        <v>0</v>
      </c>
      <c r="R267" s="23">
        <v>0</v>
      </c>
      <c r="S267" s="42">
        <v>0</v>
      </c>
      <c r="T267" s="42">
        <v>300</v>
      </c>
      <c r="U267" s="48">
        <v>512</v>
      </c>
      <c r="V267" s="35">
        <f t="shared" si="19"/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0</v>
      </c>
      <c r="AC267" s="28">
        <f t="shared" si="18"/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f t="shared" si="16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55</v>
      </c>
      <c r="B268" s="36" t="s">
        <v>586</v>
      </c>
      <c r="C268" s="61" t="s">
        <v>42</v>
      </c>
      <c r="D268" s="62" t="s">
        <v>587</v>
      </c>
      <c r="E268" s="63">
        <v>611191</v>
      </c>
      <c r="F268" s="33">
        <v>549876</v>
      </c>
      <c r="G268" s="21">
        <f t="shared" si="17"/>
        <v>38098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2189</v>
      </c>
      <c r="N268" s="22">
        <v>0</v>
      </c>
      <c r="O268" s="34">
        <v>0</v>
      </c>
      <c r="P268" s="22">
        <v>2679</v>
      </c>
      <c r="Q268" s="22">
        <v>0</v>
      </c>
      <c r="R268" s="23">
        <v>1300</v>
      </c>
      <c r="S268" s="42">
        <v>2111</v>
      </c>
      <c r="T268" s="42">
        <v>26819</v>
      </c>
      <c r="U268" s="48">
        <v>3000</v>
      </c>
      <c r="V268" s="35">
        <f t="shared" si="19"/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1445</v>
      </c>
      <c r="AC268" s="28">
        <f t="shared" si="18"/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f t="shared" si="16"/>
        <v>0</v>
      </c>
      <c r="AR268" s="31">
        <v>0</v>
      </c>
      <c r="AS268" s="41">
        <v>0</v>
      </c>
      <c r="AT268" s="32">
        <v>0</v>
      </c>
      <c r="AU268" s="47">
        <v>0</v>
      </c>
    </row>
    <row r="269" spans="1:47" s="58" customFormat="1" x14ac:dyDescent="0.25">
      <c r="A269" s="60" t="s">
        <v>55</v>
      </c>
      <c r="B269" s="36" t="s">
        <v>588</v>
      </c>
      <c r="C269" s="61" t="s">
        <v>42</v>
      </c>
      <c r="D269" s="62" t="s">
        <v>589</v>
      </c>
      <c r="E269" s="63">
        <v>800139</v>
      </c>
      <c r="F269" s="33">
        <v>22707</v>
      </c>
      <c r="G269" s="21">
        <f t="shared" si="17"/>
        <v>450</v>
      </c>
      <c r="H269" s="22">
        <v>0</v>
      </c>
      <c r="I269" s="34">
        <v>0</v>
      </c>
      <c r="J269" s="22">
        <v>0</v>
      </c>
      <c r="K269" s="22">
        <v>0</v>
      </c>
      <c r="L269" s="22">
        <v>0</v>
      </c>
      <c r="M269" s="34">
        <v>0</v>
      </c>
      <c r="N269" s="22">
        <v>0</v>
      </c>
      <c r="O269" s="34">
        <v>0</v>
      </c>
      <c r="P269" s="22">
        <v>0</v>
      </c>
      <c r="Q269" s="22">
        <v>0</v>
      </c>
      <c r="R269" s="23">
        <v>0</v>
      </c>
      <c r="S269" s="42">
        <v>0</v>
      </c>
      <c r="T269" s="42">
        <v>0</v>
      </c>
      <c r="U269" s="48">
        <v>450</v>
      </c>
      <c r="V269" s="35">
        <f t="shared" si="19"/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0</v>
      </c>
      <c r="AC269" s="28">
        <f t="shared" si="18"/>
        <v>0</v>
      </c>
      <c r="AD269" s="29">
        <v>0</v>
      </c>
      <c r="AE269" s="29">
        <v>0</v>
      </c>
      <c r="AF269" s="29">
        <v>0</v>
      </c>
      <c r="AG269" s="29">
        <v>0</v>
      </c>
      <c r="AH269" s="29">
        <v>0</v>
      </c>
      <c r="AI269" s="29">
        <v>0</v>
      </c>
      <c r="AJ269" s="29">
        <v>0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f t="shared" si="16"/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s="58" customFormat="1" x14ac:dyDescent="0.25">
      <c r="A270" s="60" t="s">
        <v>55</v>
      </c>
      <c r="B270" s="36" t="s">
        <v>590</v>
      </c>
      <c r="C270" s="61" t="s">
        <v>42</v>
      </c>
      <c r="D270" s="62" t="s">
        <v>591</v>
      </c>
      <c r="E270" s="63">
        <v>800236</v>
      </c>
      <c r="F270" s="33">
        <v>571045</v>
      </c>
      <c r="G270" s="21">
        <f t="shared" si="17"/>
        <v>58979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3392</v>
      </c>
      <c r="N270" s="22">
        <v>0</v>
      </c>
      <c r="O270" s="34">
        <v>0</v>
      </c>
      <c r="P270" s="22">
        <v>2861</v>
      </c>
      <c r="Q270" s="22">
        <v>1050</v>
      </c>
      <c r="R270" s="23">
        <v>1500</v>
      </c>
      <c r="S270" s="42">
        <v>9204</v>
      </c>
      <c r="T270" s="42">
        <v>38472</v>
      </c>
      <c r="U270" s="48">
        <v>2500</v>
      </c>
      <c r="V270" s="35">
        <f t="shared" si="19"/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1924</v>
      </c>
      <c r="AC270" s="28">
        <f t="shared" si="18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16"/>
        <v>0</v>
      </c>
      <c r="AR270" s="31">
        <v>0</v>
      </c>
      <c r="AS270" s="41">
        <v>0</v>
      </c>
      <c r="AT270" s="32">
        <v>0</v>
      </c>
      <c r="AU270" s="47">
        <v>688</v>
      </c>
    </row>
    <row r="271" spans="1:47" s="58" customFormat="1" x14ac:dyDescent="0.25">
      <c r="A271" s="60" t="s">
        <v>55</v>
      </c>
      <c r="B271" s="36" t="s">
        <v>592</v>
      </c>
      <c r="C271" s="61" t="s">
        <v>42</v>
      </c>
      <c r="D271" s="62" t="s">
        <v>593</v>
      </c>
      <c r="E271" s="63">
        <v>800279</v>
      </c>
      <c r="F271" s="33">
        <v>250027</v>
      </c>
      <c r="G271" s="21">
        <f t="shared" si="17"/>
        <v>13777</v>
      </c>
      <c r="H271" s="22">
        <v>0</v>
      </c>
      <c r="I271" s="34">
        <v>0</v>
      </c>
      <c r="J271" s="22">
        <v>0</v>
      </c>
      <c r="K271" s="22">
        <v>0</v>
      </c>
      <c r="L271" s="22">
        <v>0</v>
      </c>
      <c r="M271" s="34">
        <v>621</v>
      </c>
      <c r="N271" s="22">
        <v>0</v>
      </c>
      <c r="O271" s="34">
        <v>0</v>
      </c>
      <c r="P271" s="22">
        <v>919</v>
      </c>
      <c r="Q271" s="22">
        <v>0</v>
      </c>
      <c r="R271" s="23">
        <v>0</v>
      </c>
      <c r="S271" s="42">
        <v>1563</v>
      </c>
      <c r="T271" s="42">
        <v>8824</v>
      </c>
      <c r="U271" s="48">
        <v>1850</v>
      </c>
      <c r="V271" s="35">
        <f t="shared" si="19"/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330</v>
      </c>
      <c r="AC271" s="28">
        <f t="shared" si="18"/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f t="shared" si="16"/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s="58" customFormat="1" x14ac:dyDescent="0.25">
      <c r="A272" s="60" t="s">
        <v>55</v>
      </c>
      <c r="B272" s="36" t="s">
        <v>594</v>
      </c>
      <c r="C272" s="61" t="s">
        <v>42</v>
      </c>
      <c r="D272" s="62" t="s">
        <v>595</v>
      </c>
      <c r="E272" s="63">
        <v>699250</v>
      </c>
      <c r="F272" s="33">
        <v>606261</v>
      </c>
      <c r="G272" s="21">
        <f t="shared" si="17"/>
        <v>79648</v>
      </c>
      <c r="H272" s="22">
        <v>0</v>
      </c>
      <c r="I272" s="34">
        <v>4117</v>
      </c>
      <c r="J272" s="22">
        <v>0</v>
      </c>
      <c r="K272" s="22">
        <v>0</v>
      </c>
      <c r="L272" s="22">
        <v>0</v>
      </c>
      <c r="M272" s="34">
        <v>2963</v>
      </c>
      <c r="N272" s="22">
        <v>0</v>
      </c>
      <c r="O272" s="34">
        <v>0</v>
      </c>
      <c r="P272" s="22">
        <v>3098</v>
      </c>
      <c r="Q272" s="22">
        <v>1500</v>
      </c>
      <c r="R272" s="23">
        <v>1900</v>
      </c>
      <c r="S272" s="42">
        <v>3473</v>
      </c>
      <c r="T272" s="42">
        <v>60897</v>
      </c>
      <c r="U272" s="48">
        <v>1700</v>
      </c>
      <c r="V272" s="35">
        <f t="shared" si="19"/>
        <v>19724</v>
      </c>
      <c r="W272" s="24">
        <v>0</v>
      </c>
      <c r="X272" s="25">
        <v>19724</v>
      </c>
      <c r="Y272" s="26">
        <v>0</v>
      </c>
      <c r="Z272" s="49">
        <v>0</v>
      </c>
      <c r="AA272" s="45">
        <v>0</v>
      </c>
      <c r="AB272" s="27">
        <v>0</v>
      </c>
      <c r="AC272" s="28">
        <f t="shared" si="18"/>
        <v>241</v>
      </c>
      <c r="AD272" s="29">
        <v>0</v>
      </c>
      <c r="AE272" s="29">
        <v>241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f t="shared" si="16"/>
        <v>0</v>
      </c>
      <c r="AR272" s="31">
        <v>0</v>
      </c>
      <c r="AS272" s="41">
        <v>0</v>
      </c>
      <c r="AT272" s="32">
        <v>0</v>
      </c>
      <c r="AU272" s="47">
        <v>875</v>
      </c>
    </row>
    <row r="273" spans="1:47" s="58" customFormat="1" x14ac:dyDescent="0.25">
      <c r="A273" s="60" t="s">
        <v>55</v>
      </c>
      <c r="B273" s="36" t="s">
        <v>596</v>
      </c>
      <c r="C273" s="61" t="s">
        <v>42</v>
      </c>
      <c r="D273" s="62" t="s">
        <v>597</v>
      </c>
      <c r="E273" s="63">
        <v>699209</v>
      </c>
      <c r="F273" s="33">
        <v>949540</v>
      </c>
      <c r="G273" s="21">
        <f t="shared" si="17"/>
        <v>89351</v>
      </c>
      <c r="H273" s="22">
        <v>4201</v>
      </c>
      <c r="I273" s="34">
        <v>7935</v>
      </c>
      <c r="J273" s="22">
        <v>0</v>
      </c>
      <c r="K273" s="22">
        <v>0</v>
      </c>
      <c r="L273" s="22">
        <v>0</v>
      </c>
      <c r="M273" s="34">
        <v>6240</v>
      </c>
      <c r="N273" s="22">
        <v>0</v>
      </c>
      <c r="O273" s="34">
        <v>0</v>
      </c>
      <c r="P273" s="22">
        <v>5029</v>
      </c>
      <c r="Q273" s="22">
        <v>0</v>
      </c>
      <c r="R273" s="23">
        <v>1700</v>
      </c>
      <c r="S273" s="42">
        <v>5334</v>
      </c>
      <c r="T273" s="42">
        <v>55912</v>
      </c>
      <c r="U273" s="48">
        <v>3000</v>
      </c>
      <c r="V273" s="35">
        <f t="shared" si="19"/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3174</v>
      </c>
      <c r="AC273" s="28">
        <f t="shared" si="18"/>
        <v>227</v>
      </c>
      <c r="AD273" s="29">
        <v>0</v>
      </c>
      <c r="AE273" s="29">
        <v>227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16"/>
        <v>0</v>
      </c>
      <c r="AR273" s="31">
        <v>0</v>
      </c>
      <c r="AS273" s="41">
        <v>0</v>
      </c>
      <c r="AT273" s="32">
        <v>0</v>
      </c>
      <c r="AU273" s="47">
        <v>141</v>
      </c>
    </row>
    <row r="274" spans="1:47" s="58" customFormat="1" x14ac:dyDescent="0.25">
      <c r="A274" s="60" t="s">
        <v>55</v>
      </c>
      <c r="B274" s="36" t="s">
        <v>598</v>
      </c>
      <c r="C274" s="61" t="s">
        <v>42</v>
      </c>
      <c r="D274" s="62" t="s">
        <v>599</v>
      </c>
      <c r="E274" s="63">
        <v>699187</v>
      </c>
      <c r="F274" s="33">
        <v>106434</v>
      </c>
      <c r="G274" s="21">
        <f t="shared" si="17"/>
        <v>2346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0</v>
      </c>
      <c r="N274" s="22">
        <v>0</v>
      </c>
      <c r="O274" s="34">
        <v>0</v>
      </c>
      <c r="P274" s="22">
        <v>0</v>
      </c>
      <c r="Q274" s="22">
        <v>0</v>
      </c>
      <c r="R274" s="23">
        <v>0</v>
      </c>
      <c r="S274" s="42">
        <v>696</v>
      </c>
      <c r="T274" s="42">
        <v>0</v>
      </c>
      <c r="U274" s="48">
        <v>1650</v>
      </c>
      <c r="V274" s="35">
        <f t="shared" si="19"/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0</v>
      </c>
      <c r="AC274" s="28">
        <f t="shared" si="18"/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0</v>
      </c>
      <c r="AQ274" s="30">
        <f t="shared" si="16"/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55</v>
      </c>
      <c r="B275" s="36" t="s">
        <v>600</v>
      </c>
      <c r="C275" s="61" t="s">
        <v>42</v>
      </c>
      <c r="D275" s="62" t="s">
        <v>601</v>
      </c>
      <c r="E275" s="63">
        <v>699161</v>
      </c>
      <c r="F275" s="33">
        <v>155422</v>
      </c>
      <c r="G275" s="21">
        <f t="shared" si="17"/>
        <v>5316</v>
      </c>
      <c r="H275" s="22">
        <v>2595</v>
      </c>
      <c r="I275" s="34">
        <v>0</v>
      </c>
      <c r="J275" s="22">
        <v>0</v>
      </c>
      <c r="K275" s="22">
        <v>0</v>
      </c>
      <c r="L275" s="22">
        <v>0</v>
      </c>
      <c r="M275" s="34">
        <v>0</v>
      </c>
      <c r="N275" s="22">
        <v>0</v>
      </c>
      <c r="O275" s="34">
        <v>0</v>
      </c>
      <c r="P275" s="22">
        <v>0</v>
      </c>
      <c r="Q275" s="22">
        <v>0</v>
      </c>
      <c r="R275" s="23">
        <v>0</v>
      </c>
      <c r="S275" s="42">
        <v>421</v>
      </c>
      <c r="T275" s="42">
        <v>0</v>
      </c>
      <c r="U275" s="48">
        <v>2300</v>
      </c>
      <c r="V275" s="35">
        <f t="shared" si="19"/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f t="shared" si="18"/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16"/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s="58" customFormat="1" x14ac:dyDescent="0.25">
      <c r="A276" s="60" t="s">
        <v>55</v>
      </c>
      <c r="B276" s="36" t="s">
        <v>602</v>
      </c>
      <c r="C276" s="61" t="s">
        <v>42</v>
      </c>
      <c r="D276" s="62" t="s">
        <v>603</v>
      </c>
      <c r="E276" s="63">
        <v>699144</v>
      </c>
      <c r="F276" s="33">
        <v>271069</v>
      </c>
      <c r="G276" s="21">
        <f t="shared" si="17"/>
        <v>40914</v>
      </c>
      <c r="H276" s="22">
        <v>2618</v>
      </c>
      <c r="I276" s="34">
        <v>0</v>
      </c>
      <c r="J276" s="22">
        <v>0</v>
      </c>
      <c r="K276" s="22">
        <v>0</v>
      </c>
      <c r="L276" s="22">
        <v>0</v>
      </c>
      <c r="M276" s="34">
        <v>992</v>
      </c>
      <c r="N276" s="22">
        <v>0</v>
      </c>
      <c r="O276" s="34">
        <v>0</v>
      </c>
      <c r="P276" s="22">
        <v>1012</v>
      </c>
      <c r="Q276" s="22">
        <v>0</v>
      </c>
      <c r="R276" s="23">
        <v>800</v>
      </c>
      <c r="S276" s="42">
        <v>1025</v>
      </c>
      <c r="T276" s="42">
        <v>32517</v>
      </c>
      <c r="U276" s="48">
        <v>1950</v>
      </c>
      <c r="V276" s="35">
        <f t="shared" si="19"/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616</v>
      </c>
      <c r="AC276" s="28">
        <f t="shared" si="18"/>
        <v>3453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3453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16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s="58" customFormat="1" x14ac:dyDescent="0.25">
      <c r="A277" s="60" t="s">
        <v>55</v>
      </c>
      <c r="B277" s="36" t="s">
        <v>604</v>
      </c>
      <c r="C277" s="61" t="s">
        <v>42</v>
      </c>
      <c r="D277" s="62" t="s">
        <v>605</v>
      </c>
      <c r="E277" s="63">
        <v>611182</v>
      </c>
      <c r="F277" s="33">
        <v>828288</v>
      </c>
      <c r="G277" s="21">
        <f t="shared" si="17"/>
        <v>70486</v>
      </c>
      <c r="H277" s="22">
        <v>0</v>
      </c>
      <c r="I277" s="34">
        <v>5686</v>
      </c>
      <c r="J277" s="22">
        <v>0</v>
      </c>
      <c r="K277" s="22">
        <v>0</v>
      </c>
      <c r="L277" s="22">
        <v>0</v>
      </c>
      <c r="M277" s="34">
        <v>2861</v>
      </c>
      <c r="N277" s="22">
        <v>0</v>
      </c>
      <c r="O277" s="34">
        <v>0</v>
      </c>
      <c r="P277" s="22">
        <v>4613</v>
      </c>
      <c r="Q277" s="22">
        <v>3900</v>
      </c>
      <c r="R277" s="23">
        <v>4700</v>
      </c>
      <c r="S277" s="42">
        <v>2779</v>
      </c>
      <c r="T277" s="42">
        <v>43347</v>
      </c>
      <c r="U277" s="48">
        <v>2600</v>
      </c>
      <c r="V277" s="35">
        <f t="shared" si="19"/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2844</v>
      </c>
      <c r="AC277" s="28">
        <f t="shared" si="18"/>
        <v>656</v>
      </c>
      <c r="AD277" s="29">
        <v>0</v>
      </c>
      <c r="AE277" s="29">
        <v>656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f t="shared" si="16"/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s="58" customFormat="1" x14ac:dyDescent="0.25">
      <c r="A278" s="60" t="s">
        <v>55</v>
      </c>
      <c r="B278" s="36" t="s">
        <v>606</v>
      </c>
      <c r="C278" s="61" t="s">
        <v>42</v>
      </c>
      <c r="D278" s="62" t="s">
        <v>607</v>
      </c>
      <c r="E278" s="63">
        <v>31827004</v>
      </c>
      <c r="F278" s="33">
        <v>1128638</v>
      </c>
      <c r="G278" s="21">
        <f t="shared" si="17"/>
        <v>116523</v>
      </c>
      <c r="H278" s="22">
        <v>2965</v>
      </c>
      <c r="I278" s="34">
        <v>0</v>
      </c>
      <c r="J278" s="22">
        <v>0</v>
      </c>
      <c r="K278" s="22">
        <v>0</v>
      </c>
      <c r="L278" s="22">
        <v>0</v>
      </c>
      <c r="M278" s="34">
        <v>4544</v>
      </c>
      <c r="N278" s="22">
        <v>0</v>
      </c>
      <c r="O278" s="34">
        <v>0</v>
      </c>
      <c r="P278" s="22">
        <v>5591</v>
      </c>
      <c r="Q278" s="22">
        <v>2550</v>
      </c>
      <c r="R278" s="23">
        <v>2000</v>
      </c>
      <c r="S278" s="42">
        <v>21463</v>
      </c>
      <c r="T278" s="42">
        <v>72710</v>
      </c>
      <c r="U278" s="48">
        <v>4700</v>
      </c>
      <c r="V278" s="35">
        <f t="shared" si="19"/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15715</v>
      </c>
      <c r="AC278" s="28">
        <f t="shared" si="18"/>
        <v>0</v>
      </c>
      <c r="AD278" s="29">
        <v>0</v>
      </c>
      <c r="AE278" s="29">
        <v>0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f t="shared" si="16"/>
        <v>0</v>
      </c>
      <c r="AR278" s="31">
        <v>0</v>
      </c>
      <c r="AS278" s="41">
        <v>0</v>
      </c>
      <c r="AT278" s="32">
        <v>0</v>
      </c>
      <c r="AU278" s="47">
        <v>0</v>
      </c>
    </row>
    <row r="279" spans="1:47" s="58" customFormat="1" x14ac:dyDescent="0.25">
      <c r="A279" s="60" t="s">
        <v>55</v>
      </c>
      <c r="B279" s="36" t="s">
        <v>608</v>
      </c>
      <c r="C279" s="61" t="s">
        <v>42</v>
      </c>
      <c r="D279" s="62" t="s">
        <v>609</v>
      </c>
      <c r="E279" s="63">
        <v>31872638</v>
      </c>
      <c r="F279" s="33">
        <v>170786</v>
      </c>
      <c r="G279" s="21">
        <f t="shared" si="17"/>
        <v>8707</v>
      </c>
      <c r="H279" s="22">
        <v>0</v>
      </c>
      <c r="I279" s="34">
        <v>0</v>
      </c>
      <c r="J279" s="22">
        <v>0</v>
      </c>
      <c r="K279" s="22">
        <v>0</v>
      </c>
      <c r="L279" s="22">
        <v>0</v>
      </c>
      <c r="M279" s="34">
        <v>0</v>
      </c>
      <c r="N279" s="22">
        <v>0</v>
      </c>
      <c r="O279" s="34">
        <v>0</v>
      </c>
      <c r="P279" s="22">
        <v>0</v>
      </c>
      <c r="Q279" s="22">
        <v>0</v>
      </c>
      <c r="R279" s="23">
        <v>0</v>
      </c>
      <c r="S279" s="42">
        <v>609</v>
      </c>
      <c r="T279" s="42">
        <v>5748</v>
      </c>
      <c r="U279" s="48">
        <v>2350</v>
      </c>
      <c r="V279" s="35">
        <f t="shared" si="19"/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0</v>
      </c>
      <c r="AC279" s="28">
        <f t="shared" si="18"/>
        <v>0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0</v>
      </c>
      <c r="AQ279" s="30">
        <f t="shared" si="16"/>
        <v>0</v>
      </c>
      <c r="AR279" s="31">
        <v>0</v>
      </c>
      <c r="AS279" s="41">
        <v>0</v>
      </c>
      <c r="AT279" s="32">
        <v>0</v>
      </c>
      <c r="AU279" s="47">
        <v>0</v>
      </c>
    </row>
    <row r="280" spans="1:47" s="58" customFormat="1" x14ac:dyDescent="0.25">
      <c r="A280" s="60" t="s">
        <v>55</v>
      </c>
      <c r="B280" s="36" t="s">
        <v>610</v>
      </c>
      <c r="C280" s="61" t="s">
        <v>42</v>
      </c>
      <c r="D280" s="62" t="s">
        <v>611</v>
      </c>
      <c r="E280" s="63">
        <v>34003517</v>
      </c>
      <c r="F280" s="33">
        <v>740200</v>
      </c>
      <c r="G280" s="21">
        <f t="shared" si="17"/>
        <v>58001</v>
      </c>
      <c r="H280" s="22">
        <v>0</v>
      </c>
      <c r="I280" s="34">
        <v>0</v>
      </c>
      <c r="J280" s="22">
        <v>0</v>
      </c>
      <c r="K280" s="22">
        <v>0</v>
      </c>
      <c r="L280" s="22">
        <v>0</v>
      </c>
      <c r="M280" s="34">
        <v>3462</v>
      </c>
      <c r="N280" s="22">
        <v>0</v>
      </c>
      <c r="O280" s="34">
        <v>0</v>
      </c>
      <c r="P280" s="22">
        <v>2758</v>
      </c>
      <c r="Q280" s="22">
        <v>0</v>
      </c>
      <c r="R280" s="23">
        <v>0</v>
      </c>
      <c r="S280" s="42">
        <v>2578</v>
      </c>
      <c r="T280" s="42">
        <v>44253</v>
      </c>
      <c r="U280" s="48">
        <v>4950</v>
      </c>
      <c r="V280" s="35">
        <f t="shared" si="19"/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1847</v>
      </c>
      <c r="AC280" s="28">
        <f t="shared" si="18"/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f t="shared" si="16"/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s="58" customFormat="1" x14ac:dyDescent="0.25">
      <c r="A281" s="60" t="s">
        <v>55</v>
      </c>
      <c r="B281" s="36" t="s">
        <v>612</v>
      </c>
      <c r="C281" s="61" t="s">
        <v>42</v>
      </c>
      <c r="D281" s="62" t="s">
        <v>613</v>
      </c>
      <c r="E281" s="63">
        <v>34006613</v>
      </c>
      <c r="F281" s="33">
        <v>71678</v>
      </c>
      <c r="G281" s="21">
        <f t="shared" si="17"/>
        <v>166</v>
      </c>
      <c r="H281" s="22">
        <v>0</v>
      </c>
      <c r="I281" s="34">
        <v>0</v>
      </c>
      <c r="J281" s="22">
        <v>0</v>
      </c>
      <c r="K281" s="22">
        <v>0</v>
      </c>
      <c r="L281" s="22">
        <v>0</v>
      </c>
      <c r="M281" s="34">
        <v>0</v>
      </c>
      <c r="N281" s="22">
        <v>0</v>
      </c>
      <c r="O281" s="34">
        <v>0</v>
      </c>
      <c r="P281" s="22">
        <v>0</v>
      </c>
      <c r="Q281" s="22">
        <v>0</v>
      </c>
      <c r="R281" s="23">
        <v>0</v>
      </c>
      <c r="S281" s="42">
        <v>116</v>
      </c>
      <c r="T281" s="42">
        <v>0</v>
      </c>
      <c r="U281" s="48">
        <v>50</v>
      </c>
      <c r="V281" s="35">
        <f t="shared" si="19"/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0</v>
      </c>
      <c r="AC281" s="28">
        <f t="shared" si="18"/>
        <v>0</v>
      </c>
      <c r="AD281" s="29">
        <v>0</v>
      </c>
      <c r="AE281" s="29">
        <v>0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f t="shared" si="16"/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s="58" customFormat="1" x14ac:dyDescent="0.25">
      <c r="A282" s="60" t="s">
        <v>55</v>
      </c>
      <c r="B282" s="36" t="s">
        <v>614</v>
      </c>
      <c r="C282" s="61" t="s">
        <v>42</v>
      </c>
      <c r="D282" s="62" t="s">
        <v>615</v>
      </c>
      <c r="E282" s="63">
        <v>34076743</v>
      </c>
      <c r="F282" s="33">
        <v>88895</v>
      </c>
      <c r="G282" s="21">
        <f t="shared" si="17"/>
        <v>1341</v>
      </c>
      <c r="H282" s="22">
        <v>0</v>
      </c>
      <c r="I282" s="34">
        <v>0</v>
      </c>
      <c r="J282" s="22">
        <v>0</v>
      </c>
      <c r="K282" s="22">
        <v>0</v>
      </c>
      <c r="L282" s="22">
        <v>0</v>
      </c>
      <c r="M282" s="34">
        <v>0</v>
      </c>
      <c r="N282" s="22">
        <v>0</v>
      </c>
      <c r="O282" s="34">
        <v>0</v>
      </c>
      <c r="P282" s="22">
        <v>0</v>
      </c>
      <c r="Q282" s="22">
        <v>0</v>
      </c>
      <c r="R282" s="23">
        <v>0</v>
      </c>
      <c r="S282" s="42">
        <v>491</v>
      </c>
      <c r="T282" s="42">
        <v>0</v>
      </c>
      <c r="U282" s="48">
        <v>850</v>
      </c>
      <c r="V282" s="35">
        <f t="shared" si="19"/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0</v>
      </c>
      <c r="AC282" s="28">
        <f t="shared" si="18"/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f t="shared" si="16"/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s="58" customFormat="1" x14ac:dyDescent="0.25">
      <c r="A283" s="60" t="s">
        <v>55</v>
      </c>
      <c r="B283" s="36" t="s">
        <v>616</v>
      </c>
      <c r="C283" s="61" t="s">
        <v>42</v>
      </c>
      <c r="D283" s="62" t="s">
        <v>617</v>
      </c>
      <c r="E283" s="63">
        <v>34075429</v>
      </c>
      <c r="F283" s="33">
        <v>142902</v>
      </c>
      <c r="G283" s="21">
        <f t="shared" si="17"/>
        <v>2404</v>
      </c>
      <c r="H283" s="22">
        <v>0</v>
      </c>
      <c r="I283" s="34">
        <v>0</v>
      </c>
      <c r="J283" s="22">
        <v>0</v>
      </c>
      <c r="K283" s="22">
        <v>0</v>
      </c>
      <c r="L283" s="22">
        <v>0</v>
      </c>
      <c r="M283" s="34">
        <v>0</v>
      </c>
      <c r="N283" s="22">
        <v>0</v>
      </c>
      <c r="O283" s="34">
        <v>0</v>
      </c>
      <c r="P283" s="22">
        <v>0</v>
      </c>
      <c r="Q283" s="22">
        <v>0</v>
      </c>
      <c r="R283" s="23">
        <v>0</v>
      </c>
      <c r="S283" s="42">
        <v>654</v>
      </c>
      <c r="T283" s="42">
        <v>0</v>
      </c>
      <c r="U283" s="48">
        <v>1750</v>
      </c>
      <c r="V283" s="35">
        <f t="shared" si="19"/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0</v>
      </c>
      <c r="AC283" s="28">
        <f t="shared" si="18"/>
        <v>0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43">
        <v>0</v>
      </c>
      <c r="AN283" s="51">
        <v>0</v>
      </c>
      <c r="AO283" s="51">
        <v>0</v>
      </c>
      <c r="AP283" s="43">
        <v>0</v>
      </c>
      <c r="AQ283" s="30">
        <f t="shared" si="16"/>
        <v>0</v>
      </c>
      <c r="AR283" s="31">
        <v>0</v>
      </c>
      <c r="AS283" s="41">
        <v>0</v>
      </c>
      <c r="AT283" s="32">
        <v>0</v>
      </c>
      <c r="AU283" s="47">
        <v>0</v>
      </c>
    </row>
    <row r="284" spans="1:47" s="58" customFormat="1" x14ac:dyDescent="0.25">
      <c r="A284" s="60" t="s">
        <v>55</v>
      </c>
      <c r="B284" s="36" t="s">
        <v>618</v>
      </c>
      <c r="C284" s="61" t="s">
        <v>42</v>
      </c>
      <c r="D284" s="62" t="s">
        <v>619</v>
      </c>
      <c r="E284" s="63">
        <v>35626348</v>
      </c>
      <c r="F284" s="33">
        <v>103850</v>
      </c>
      <c r="G284" s="21">
        <f t="shared" si="17"/>
        <v>1647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0</v>
      </c>
      <c r="N284" s="22">
        <v>0</v>
      </c>
      <c r="O284" s="34">
        <v>0</v>
      </c>
      <c r="P284" s="22">
        <v>0</v>
      </c>
      <c r="Q284" s="22">
        <v>0</v>
      </c>
      <c r="R284" s="23">
        <v>0</v>
      </c>
      <c r="S284" s="42">
        <v>447</v>
      </c>
      <c r="T284" s="42">
        <v>0</v>
      </c>
      <c r="U284" s="48">
        <v>1200</v>
      </c>
      <c r="V284" s="35">
        <f t="shared" si="19"/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0</v>
      </c>
      <c r="AC284" s="28">
        <f t="shared" si="18"/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0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f t="shared" si="16"/>
        <v>0</v>
      </c>
      <c r="AR284" s="31">
        <v>0</v>
      </c>
      <c r="AS284" s="41">
        <v>0</v>
      </c>
      <c r="AT284" s="32">
        <v>0</v>
      </c>
      <c r="AU284" s="47">
        <v>124</v>
      </c>
    </row>
    <row r="285" spans="1:47" s="58" customFormat="1" x14ac:dyDescent="0.25">
      <c r="A285" s="60" t="s">
        <v>55</v>
      </c>
      <c r="B285" s="36" t="s">
        <v>620</v>
      </c>
      <c r="C285" s="61" t="s">
        <v>42</v>
      </c>
      <c r="D285" s="62" t="s">
        <v>621</v>
      </c>
      <c r="E285" s="63">
        <v>35626526</v>
      </c>
      <c r="F285" s="33">
        <v>67947</v>
      </c>
      <c r="G285" s="21">
        <f t="shared" si="17"/>
        <v>662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0</v>
      </c>
      <c r="O285" s="34">
        <v>0</v>
      </c>
      <c r="P285" s="22">
        <v>0</v>
      </c>
      <c r="Q285" s="22">
        <v>0</v>
      </c>
      <c r="R285" s="23">
        <v>0</v>
      </c>
      <c r="S285" s="42">
        <v>0</v>
      </c>
      <c r="T285" s="42">
        <v>0</v>
      </c>
      <c r="U285" s="48">
        <v>662</v>
      </c>
      <c r="V285" s="35">
        <f t="shared" si="19"/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f t="shared" si="18"/>
        <v>1377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1377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f t="shared" si="16"/>
        <v>0</v>
      </c>
      <c r="AR285" s="31">
        <v>0</v>
      </c>
      <c r="AS285" s="41">
        <v>0</v>
      </c>
      <c r="AT285" s="32">
        <v>0</v>
      </c>
      <c r="AU285" s="47">
        <v>0</v>
      </c>
    </row>
    <row r="286" spans="1:47" s="58" customFormat="1" x14ac:dyDescent="0.25">
      <c r="A286" s="60" t="s">
        <v>55</v>
      </c>
      <c r="B286" s="36" t="s">
        <v>622</v>
      </c>
      <c r="C286" s="61" t="s">
        <v>42</v>
      </c>
      <c r="D286" s="62" t="s">
        <v>623</v>
      </c>
      <c r="E286" s="63">
        <v>31196781</v>
      </c>
      <c r="F286" s="33">
        <v>75332</v>
      </c>
      <c r="G286" s="21">
        <f t="shared" si="17"/>
        <v>2335</v>
      </c>
      <c r="H286" s="22">
        <v>0</v>
      </c>
      <c r="I286" s="34">
        <v>0</v>
      </c>
      <c r="J286" s="22">
        <v>0</v>
      </c>
      <c r="K286" s="22">
        <v>0</v>
      </c>
      <c r="L286" s="22">
        <v>0</v>
      </c>
      <c r="M286" s="34">
        <v>0</v>
      </c>
      <c r="N286" s="22">
        <v>0</v>
      </c>
      <c r="O286" s="34">
        <v>0</v>
      </c>
      <c r="P286" s="22">
        <v>0</v>
      </c>
      <c r="Q286" s="22">
        <v>0</v>
      </c>
      <c r="R286" s="23">
        <v>0</v>
      </c>
      <c r="S286" s="42">
        <v>385</v>
      </c>
      <c r="T286" s="42">
        <v>0</v>
      </c>
      <c r="U286" s="48">
        <v>1950</v>
      </c>
      <c r="V286" s="35">
        <f t="shared" si="19"/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0</v>
      </c>
      <c r="AB286" s="27">
        <v>0</v>
      </c>
      <c r="AC286" s="28">
        <f t="shared" si="18"/>
        <v>0</v>
      </c>
      <c r="AD286" s="29">
        <v>0</v>
      </c>
      <c r="AE286" s="29">
        <v>0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f t="shared" si="16"/>
        <v>0</v>
      </c>
      <c r="AR286" s="31">
        <v>0</v>
      </c>
      <c r="AS286" s="41">
        <v>0</v>
      </c>
      <c r="AT286" s="32">
        <v>0</v>
      </c>
      <c r="AU286" s="47">
        <v>62</v>
      </c>
    </row>
    <row r="287" spans="1:47" s="58" customFormat="1" x14ac:dyDescent="0.25">
      <c r="A287" s="60" t="s">
        <v>55</v>
      </c>
      <c r="B287" s="36" t="s">
        <v>624</v>
      </c>
      <c r="C287" s="61" t="s">
        <v>42</v>
      </c>
      <c r="D287" s="62" t="s">
        <v>625</v>
      </c>
      <c r="E287" s="63">
        <v>36105058</v>
      </c>
      <c r="F287" s="33">
        <v>77480</v>
      </c>
      <c r="G287" s="21">
        <f t="shared" si="17"/>
        <v>1415</v>
      </c>
      <c r="H287" s="22">
        <v>0</v>
      </c>
      <c r="I287" s="34">
        <v>0</v>
      </c>
      <c r="J287" s="22">
        <v>0</v>
      </c>
      <c r="K287" s="22">
        <v>0</v>
      </c>
      <c r="L287" s="22">
        <v>0</v>
      </c>
      <c r="M287" s="34">
        <v>0</v>
      </c>
      <c r="N287" s="22">
        <v>0</v>
      </c>
      <c r="O287" s="34">
        <v>0</v>
      </c>
      <c r="P287" s="22">
        <v>0</v>
      </c>
      <c r="Q287" s="22">
        <v>0</v>
      </c>
      <c r="R287" s="23">
        <v>0</v>
      </c>
      <c r="S287" s="42">
        <v>315</v>
      </c>
      <c r="T287" s="42">
        <v>0</v>
      </c>
      <c r="U287" s="48">
        <v>1100</v>
      </c>
      <c r="V287" s="35">
        <f t="shared" si="19"/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0</v>
      </c>
      <c r="AC287" s="28">
        <f t="shared" si="18"/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f t="shared" si="16"/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s="58" customFormat="1" x14ac:dyDescent="0.25">
      <c r="A288" s="60" t="s">
        <v>55</v>
      </c>
      <c r="B288" s="36" t="s">
        <v>626</v>
      </c>
      <c r="C288" s="61" t="s">
        <v>42</v>
      </c>
      <c r="D288" s="62" t="s">
        <v>627</v>
      </c>
      <c r="E288" s="63">
        <v>36105724</v>
      </c>
      <c r="F288" s="33">
        <v>178133</v>
      </c>
      <c r="G288" s="21">
        <f t="shared" si="17"/>
        <v>1750</v>
      </c>
      <c r="H288" s="22">
        <v>0</v>
      </c>
      <c r="I288" s="34">
        <v>0</v>
      </c>
      <c r="J288" s="22">
        <v>0</v>
      </c>
      <c r="K288" s="22">
        <v>0</v>
      </c>
      <c r="L288" s="22">
        <v>0</v>
      </c>
      <c r="M288" s="34">
        <v>0</v>
      </c>
      <c r="N288" s="22">
        <v>0</v>
      </c>
      <c r="O288" s="34">
        <v>0</v>
      </c>
      <c r="P288" s="22">
        <v>0</v>
      </c>
      <c r="Q288" s="22">
        <v>0</v>
      </c>
      <c r="R288" s="23">
        <v>0</v>
      </c>
      <c r="S288" s="42">
        <v>0</v>
      </c>
      <c r="T288" s="42">
        <v>0</v>
      </c>
      <c r="U288" s="48">
        <v>1750</v>
      </c>
      <c r="V288" s="35">
        <f t="shared" si="19"/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0</v>
      </c>
      <c r="AC288" s="28">
        <f t="shared" si="18"/>
        <v>0</v>
      </c>
      <c r="AD288" s="29">
        <v>0</v>
      </c>
      <c r="AE288" s="29">
        <v>0</v>
      </c>
      <c r="AF288" s="29">
        <v>0</v>
      </c>
      <c r="AG288" s="29">
        <v>0</v>
      </c>
      <c r="AH288" s="29">
        <v>0</v>
      </c>
      <c r="AI288" s="29">
        <v>0</v>
      </c>
      <c r="AJ288" s="29">
        <v>0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f t="shared" si="16"/>
        <v>0</v>
      </c>
      <c r="AR288" s="31">
        <v>0</v>
      </c>
      <c r="AS288" s="41">
        <v>0</v>
      </c>
      <c r="AT288" s="32">
        <v>0</v>
      </c>
      <c r="AU288" s="47">
        <v>0</v>
      </c>
    </row>
    <row r="289" spans="1:47" s="58" customFormat="1" x14ac:dyDescent="0.25">
      <c r="A289" s="60" t="s">
        <v>55</v>
      </c>
      <c r="B289" s="36" t="s">
        <v>628</v>
      </c>
      <c r="C289" s="61" t="s">
        <v>42</v>
      </c>
      <c r="D289" s="62" t="s">
        <v>629</v>
      </c>
      <c r="E289" s="63">
        <v>37869051</v>
      </c>
      <c r="F289" s="33">
        <v>88455</v>
      </c>
      <c r="G289" s="21">
        <f t="shared" si="17"/>
        <v>1351</v>
      </c>
      <c r="H289" s="22">
        <v>0</v>
      </c>
      <c r="I289" s="34">
        <v>0</v>
      </c>
      <c r="J289" s="22">
        <v>0</v>
      </c>
      <c r="K289" s="22">
        <v>0</v>
      </c>
      <c r="L289" s="22">
        <v>0</v>
      </c>
      <c r="M289" s="34">
        <v>0</v>
      </c>
      <c r="N289" s="22">
        <v>0</v>
      </c>
      <c r="O289" s="34">
        <v>0</v>
      </c>
      <c r="P289" s="22">
        <v>0</v>
      </c>
      <c r="Q289" s="22">
        <v>0</v>
      </c>
      <c r="R289" s="23">
        <v>0</v>
      </c>
      <c r="S289" s="42">
        <v>301</v>
      </c>
      <c r="T289" s="42">
        <v>0</v>
      </c>
      <c r="U289" s="48">
        <v>1050</v>
      </c>
      <c r="V289" s="35">
        <f t="shared" si="19"/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0</v>
      </c>
      <c r="AC289" s="28">
        <f t="shared" si="18"/>
        <v>0</v>
      </c>
      <c r="AD289" s="29">
        <v>0</v>
      </c>
      <c r="AE289" s="29">
        <v>0</v>
      </c>
      <c r="AF289" s="29">
        <v>0</v>
      </c>
      <c r="AG289" s="29">
        <v>0</v>
      </c>
      <c r="AH289" s="29">
        <v>0</v>
      </c>
      <c r="AI289" s="29">
        <v>0</v>
      </c>
      <c r="AJ289" s="29">
        <v>0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f t="shared" si="16"/>
        <v>0</v>
      </c>
      <c r="AR289" s="31">
        <v>0</v>
      </c>
      <c r="AS289" s="41">
        <v>0</v>
      </c>
      <c r="AT289" s="32">
        <v>0</v>
      </c>
      <c r="AU289" s="47">
        <v>31</v>
      </c>
    </row>
    <row r="290" spans="1:47" s="58" customFormat="1" x14ac:dyDescent="0.25">
      <c r="A290" s="60" t="s">
        <v>55</v>
      </c>
      <c r="B290" s="36" t="s">
        <v>630</v>
      </c>
      <c r="C290" s="61" t="s">
        <v>42</v>
      </c>
      <c r="D290" s="62" t="s">
        <v>631</v>
      </c>
      <c r="E290" s="63">
        <v>37869531</v>
      </c>
      <c r="F290" s="33">
        <v>77848</v>
      </c>
      <c r="G290" s="21">
        <f t="shared" si="17"/>
        <v>1518</v>
      </c>
      <c r="H290" s="22">
        <v>0</v>
      </c>
      <c r="I290" s="34">
        <v>0</v>
      </c>
      <c r="J290" s="22">
        <v>0</v>
      </c>
      <c r="K290" s="22">
        <v>0</v>
      </c>
      <c r="L290" s="22">
        <v>0</v>
      </c>
      <c r="M290" s="34">
        <v>0</v>
      </c>
      <c r="N290" s="22">
        <v>0</v>
      </c>
      <c r="O290" s="34">
        <v>0</v>
      </c>
      <c r="P290" s="22">
        <v>0</v>
      </c>
      <c r="Q290" s="22">
        <v>0</v>
      </c>
      <c r="R290" s="23">
        <v>0</v>
      </c>
      <c r="S290" s="42">
        <v>268</v>
      </c>
      <c r="T290" s="42">
        <v>0</v>
      </c>
      <c r="U290" s="48">
        <v>1250</v>
      </c>
      <c r="V290" s="35">
        <f t="shared" si="19"/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0</v>
      </c>
      <c r="AC290" s="28">
        <f t="shared" si="18"/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f t="shared" si="16"/>
        <v>0</v>
      </c>
      <c r="AR290" s="31">
        <v>0</v>
      </c>
      <c r="AS290" s="41">
        <v>0</v>
      </c>
      <c r="AT290" s="32">
        <v>0</v>
      </c>
      <c r="AU290" s="47">
        <v>0</v>
      </c>
    </row>
    <row r="291" spans="1:47" s="58" customFormat="1" x14ac:dyDescent="0.25">
      <c r="A291" s="60" t="s">
        <v>55</v>
      </c>
      <c r="B291" s="36" t="s">
        <v>632</v>
      </c>
      <c r="C291" s="61" t="s">
        <v>42</v>
      </c>
      <c r="D291" s="62" t="s">
        <v>633</v>
      </c>
      <c r="E291" s="63">
        <v>37869451</v>
      </c>
      <c r="F291" s="33">
        <v>736721</v>
      </c>
      <c r="G291" s="21">
        <f t="shared" si="17"/>
        <v>65423</v>
      </c>
      <c r="H291" s="22">
        <v>13669</v>
      </c>
      <c r="I291" s="34">
        <v>4561</v>
      </c>
      <c r="J291" s="22">
        <v>0</v>
      </c>
      <c r="K291" s="22">
        <v>0</v>
      </c>
      <c r="L291" s="22">
        <v>0</v>
      </c>
      <c r="M291" s="34">
        <v>4294</v>
      </c>
      <c r="N291" s="22">
        <v>0</v>
      </c>
      <c r="O291" s="34">
        <v>0</v>
      </c>
      <c r="P291" s="22">
        <v>3571</v>
      </c>
      <c r="Q291" s="22">
        <v>2550</v>
      </c>
      <c r="R291" s="23">
        <v>3200</v>
      </c>
      <c r="S291" s="42">
        <v>8078</v>
      </c>
      <c r="T291" s="42">
        <v>23800</v>
      </c>
      <c r="U291" s="48">
        <v>1700</v>
      </c>
      <c r="V291" s="35">
        <f t="shared" si="19"/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2652</v>
      </c>
      <c r="AC291" s="28">
        <f t="shared" si="18"/>
        <v>497</v>
      </c>
      <c r="AD291" s="29">
        <v>0</v>
      </c>
      <c r="AE291" s="29">
        <v>497</v>
      </c>
      <c r="AF291" s="29">
        <v>0</v>
      </c>
      <c r="AG291" s="29">
        <v>0</v>
      </c>
      <c r="AH291" s="29">
        <v>0</v>
      </c>
      <c r="AI291" s="29">
        <v>0</v>
      </c>
      <c r="AJ291" s="29">
        <v>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f t="shared" ref="AQ291:AQ352" si="20">SUM(AR291:AT291)</f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s="58" customFormat="1" x14ac:dyDescent="0.25">
      <c r="A292" s="60" t="s">
        <v>55</v>
      </c>
      <c r="B292" s="36" t="s">
        <v>634</v>
      </c>
      <c r="C292" s="61" t="s">
        <v>43</v>
      </c>
      <c r="D292" s="62" t="s">
        <v>635</v>
      </c>
      <c r="E292" s="63">
        <v>35593008</v>
      </c>
      <c r="F292" s="33">
        <v>13253180</v>
      </c>
      <c r="G292" s="21">
        <f t="shared" ref="G292:G352" si="21">SUM(H292:U292)</f>
        <v>1262488</v>
      </c>
      <c r="H292" s="22">
        <v>12769</v>
      </c>
      <c r="I292" s="34">
        <v>52048</v>
      </c>
      <c r="J292" s="22">
        <v>1800</v>
      </c>
      <c r="K292" s="22">
        <v>0</v>
      </c>
      <c r="L292" s="22">
        <v>2000</v>
      </c>
      <c r="M292" s="34">
        <v>83155</v>
      </c>
      <c r="N292" s="22">
        <v>0</v>
      </c>
      <c r="O292" s="34">
        <v>0</v>
      </c>
      <c r="P292" s="22">
        <v>78056</v>
      </c>
      <c r="Q292" s="22">
        <v>57150</v>
      </c>
      <c r="R292" s="23">
        <v>18500</v>
      </c>
      <c r="S292" s="42">
        <v>244462</v>
      </c>
      <c r="T292" s="42">
        <v>693148</v>
      </c>
      <c r="U292" s="48">
        <v>19400</v>
      </c>
      <c r="V292" s="35">
        <f t="shared" si="19"/>
        <v>249587</v>
      </c>
      <c r="W292" s="24">
        <v>0</v>
      </c>
      <c r="X292" s="25">
        <v>249587</v>
      </c>
      <c r="Y292" s="26">
        <v>0</v>
      </c>
      <c r="Z292" s="49">
        <v>0</v>
      </c>
      <c r="AA292" s="45">
        <v>0</v>
      </c>
      <c r="AB292" s="27">
        <v>133662</v>
      </c>
      <c r="AC292" s="28">
        <f t="shared" ref="AC292:AC352" si="22">SUM(AD292:AP292)</f>
        <v>22081</v>
      </c>
      <c r="AD292" s="29">
        <v>0</v>
      </c>
      <c r="AE292" s="29">
        <v>6249</v>
      </c>
      <c r="AF292" s="29">
        <v>0</v>
      </c>
      <c r="AG292" s="29">
        <v>0</v>
      </c>
      <c r="AH292" s="29">
        <v>0</v>
      </c>
      <c r="AI292" s="29">
        <v>726</v>
      </c>
      <c r="AJ292" s="29">
        <v>15106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f t="shared" si="20"/>
        <v>0</v>
      </c>
      <c r="AR292" s="31">
        <v>0</v>
      </c>
      <c r="AS292" s="41">
        <v>0</v>
      </c>
      <c r="AT292" s="32">
        <v>0</v>
      </c>
      <c r="AU292" s="47">
        <v>3222</v>
      </c>
    </row>
    <row r="293" spans="1:47" s="58" customFormat="1" x14ac:dyDescent="0.25">
      <c r="A293" s="60" t="s">
        <v>55</v>
      </c>
      <c r="B293" s="36" t="s">
        <v>636</v>
      </c>
      <c r="C293" s="61" t="s">
        <v>43</v>
      </c>
      <c r="D293" s="62" t="s">
        <v>637</v>
      </c>
      <c r="E293" s="63">
        <v>586315</v>
      </c>
      <c r="F293" s="33">
        <v>6053790</v>
      </c>
      <c r="G293" s="21">
        <f t="shared" si="21"/>
        <v>469384</v>
      </c>
      <c r="H293" s="22">
        <v>4951</v>
      </c>
      <c r="I293" s="34">
        <v>20508</v>
      </c>
      <c r="J293" s="22">
        <v>2250</v>
      </c>
      <c r="K293" s="22">
        <v>0</v>
      </c>
      <c r="L293" s="22">
        <v>1990</v>
      </c>
      <c r="M293" s="34">
        <v>43584</v>
      </c>
      <c r="N293" s="22">
        <v>0</v>
      </c>
      <c r="O293" s="34">
        <v>0</v>
      </c>
      <c r="P293" s="22">
        <v>39719</v>
      </c>
      <c r="Q293" s="22">
        <v>44250</v>
      </c>
      <c r="R293" s="23">
        <v>4000</v>
      </c>
      <c r="S293" s="42">
        <v>79252</v>
      </c>
      <c r="T293" s="42">
        <v>225980</v>
      </c>
      <c r="U293" s="48">
        <v>2900</v>
      </c>
      <c r="V293" s="35">
        <f t="shared" si="19"/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33791</v>
      </c>
      <c r="AC293" s="28">
        <f t="shared" si="22"/>
        <v>1271</v>
      </c>
      <c r="AD293" s="29">
        <v>0</v>
      </c>
      <c r="AE293" s="29">
        <v>1271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f t="shared" si="20"/>
        <v>0</v>
      </c>
      <c r="AR293" s="31">
        <v>0</v>
      </c>
      <c r="AS293" s="41">
        <v>0</v>
      </c>
      <c r="AT293" s="32">
        <v>0</v>
      </c>
      <c r="AU293" s="47">
        <v>2444</v>
      </c>
    </row>
    <row r="294" spans="1:47" s="58" customFormat="1" x14ac:dyDescent="0.25">
      <c r="A294" s="60" t="s">
        <v>55</v>
      </c>
      <c r="B294" s="36" t="s">
        <v>638</v>
      </c>
      <c r="C294" s="61" t="s">
        <v>43</v>
      </c>
      <c r="D294" s="62" t="s">
        <v>639</v>
      </c>
      <c r="E294" s="63">
        <v>179191</v>
      </c>
      <c r="F294" s="33">
        <v>1220423</v>
      </c>
      <c r="G294" s="21">
        <f t="shared" si="21"/>
        <v>119474</v>
      </c>
      <c r="H294" s="22">
        <v>0</v>
      </c>
      <c r="I294" s="34">
        <v>8708</v>
      </c>
      <c r="J294" s="22">
        <v>150</v>
      </c>
      <c r="K294" s="22">
        <v>0</v>
      </c>
      <c r="L294" s="22">
        <v>2000</v>
      </c>
      <c r="M294" s="34">
        <v>7610</v>
      </c>
      <c r="N294" s="22">
        <v>0</v>
      </c>
      <c r="O294" s="34">
        <v>0</v>
      </c>
      <c r="P294" s="22">
        <v>9448</v>
      </c>
      <c r="Q294" s="22">
        <v>4350</v>
      </c>
      <c r="R294" s="23">
        <v>5250</v>
      </c>
      <c r="S294" s="42">
        <v>23585</v>
      </c>
      <c r="T294" s="42">
        <v>55723</v>
      </c>
      <c r="U294" s="48">
        <v>2650</v>
      </c>
      <c r="V294" s="35">
        <f t="shared" si="19"/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5461</v>
      </c>
      <c r="AC294" s="28">
        <f t="shared" si="22"/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f t="shared" si="20"/>
        <v>0</v>
      </c>
      <c r="AR294" s="31">
        <v>0</v>
      </c>
      <c r="AS294" s="41">
        <v>0</v>
      </c>
      <c r="AT294" s="32">
        <v>0</v>
      </c>
      <c r="AU294" s="47">
        <v>1564</v>
      </c>
    </row>
    <row r="295" spans="1:47" s="58" customFormat="1" ht="25.5" x14ac:dyDescent="0.25">
      <c r="A295" s="60" t="s">
        <v>55</v>
      </c>
      <c r="B295" s="36" t="s">
        <v>640</v>
      </c>
      <c r="C295" s="61" t="s">
        <v>43</v>
      </c>
      <c r="D295" s="62" t="s">
        <v>641</v>
      </c>
      <c r="E295" s="63">
        <v>42042526</v>
      </c>
      <c r="F295" s="33">
        <v>83490</v>
      </c>
      <c r="G295" s="21">
        <f t="shared" si="21"/>
        <v>2843</v>
      </c>
      <c r="H295" s="22">
        <v>0</v>
      </c>
      <c r="I295" s="34">
        <v>289</v>
      </c>
      <c r="J295" s="22">
        <v>0</v>
      </c>
      <c r="K295" s="22">
        <v>0</v>
      </c>
      <c r="L295" s="22">
        <v>0</v>
      </c>
      <c r="M295" s="34">
        <v>589</v>
      </c>
      <c r="N295" s="22">
        <v>0</v>
      </c>
      <c r="O295" s="34">
        <v>0</v>
      </c>
      <c r="P295" s="22">
        <v>780</v>
      </c>
      <c r="Q295" s="22">
        <v>0</v>
      </c>
      <c r="R295" s="23">
        <v>0</v>
      </c>
      <c r="S295" s="42">
        <v>1135</v>
      </c>
      <c r="T295" s="42">
        <v>50</v>
      </c>
      <c r="U295" s="48">
        <v>0</v>
      </c>
      <c r="V295" s="35">
        <f t="shared" si="19"/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1824</v>
      </c>
      <c r="AC295" s="28">
        <f t="shared" si="22"/>
        <v>13</v>
      </c>
      <c r="AD295" s="29">
        <v>0</v>
      </c>
      <c r="AE295" s="29">
        <v>13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f t="shared" si="20"/>
        <v>0</v>
      </c>
      <c r="AR295" s="31">
        <v>0</v>
      </c>
      <c r="AS295" s="41">
        <v>0</v>
      </c>
      <c r="AT295" s="32">
        <v>0</v>
      </c>
      <c r="AU295" s="47">
        <v>0</v>
      </c>
    </row>
    <row r="296" spans="1:47" s="58" customFormat="1" x14ac:dyDescent="0.25">
      <c r="A296" s="60" t="s">
        <v>55</v>
      </c>
      <c r="B296" s="36" t="s">
        <v>642</v>
      </c>
      <c r="C296" s="61" t="s">
        <v>43</v>
      </c>
      <c r="D296" s="62" t="s">
        <v>643</v>
      </c>
      <c r="E296" s="63">
        <v>36102326</v>
      </c>
      <c r="F296" s="33">
        <v>366928</v>
      </c>
      <c r="G296" s="21">
        <f t="shared" si="21"/>
        <v>44231</v>
      </c>
      <c r="H296" s="22">
        <v>0</v>
      </c>
      <c r="I296" s="34">
        <v>7447</v>
      </c>
      <c r="J296" s="22">
        <v>0</v>
      </c>
      <c r="K296" s="22">
        <v>0</v>
      </c>
      <c r="L296" s="22">
        <v>1600</v>
      </c>
      <c r="M296" s="34">
        <v>2195</v>
      </c>
      <c r="N296" s="22">
        <v>0</v>
      </c>
      <c r="O296" s="34">
        <v>0</v>
      </c>
      <c r="P296" s="22">
        <v>2494</v>
      </c>
      <c r="Q296" s="22">
        <v>1800</v>
      </c>
      <c r="R296" s="23">
        <v>0</v>
      </c>
      <c r="S296" s="42">
        <v>9658</v>
      </c>
      <c r="T296" s="42">
        <v>18487</v>
      </c>
      <c r="U296" s="48">
        <v>550</v>
      </c>
      <c r="V296" s="35">
        <f t="shared" si="19"/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1576</v>
      </c>
      <c r="AC296" s="28">
        <f t="shared" si="22"/>
        <v>712</v>
      </c>
      <c r="AD296" s="29">
        <v>0</v>
      </c>
      <c r="AE296" s="29">
        <v>712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f t="shared" si="20"/>
        <v>0</v>
      </c>
      <c r="AR296" s="31">
        <v>0</v>
      </c>
      <c r="AS296" s="41">
        <v>0</v>
      </c>
      <c r="AT296" s="32">
        <v>0</v>
      </c>
      <c r="AU296" s="47">
        <v>0</v>
      </c>
    </row>
    <row r="297" spans="1:47" s="58" customFormat="1" ht="25.5" x14ac:dyDescent="0.25">
      <c r="A297" s="60" t="s">
        <v>55</v>
      </c>
      <c r="B297" s="61" t="s">
        <v>644</v>
      </c>
      <c r="C297" s="61" t="s">
        <v>43</v>
      </c>
      <c r="D297" s="62" t="s">
        <v>645</v>
      </c>
      <c r="E297" s="63">
        <v>34072811</v>
      </c>
      <c r="F297" s="33">
        <v>0</v>
      </c>
      <c r="G297" s="21">
        <f t="shared" si="21"/>
        <v>8677</v>
      </c>
      <c r="H297" s="22">
        <v>0</v>
      </c>
      <c r="I297" s="34">
        <v>0</v>
      </c>
      <c r="J297" s="22">
        <v>0</v>
      </c>
      <c r="K297" s="22">
        <v>0</v>
      </c>
      <c r="L297" s="22">
        <v>0</v>
      </c>
      <c r="M297" s="34">
        <v>2778</v>
      </c>
      <c r="N297" s="22">
        <v>0</v>
      </c>
      <c r="O297" s="34">
        <v>0</v>
      </c>
      <c r="P297" s="22">
        <v>0</v>
      </c>
      <c r="Q297" s="22">
        <v>0</v>
      </c>
      <c r="R297" s="23">
        <v>0</v>
      </c>
      <c r="S297" s="42">
        <v>5899</v>
      </c>
      <c r="T297" s="42">
        <v>0</v>
      </c>
      <c r="U297" s="48">
        <v>0</v>
      </c>
      <c r="V297" s="35">
        <f t="shared" si="19"/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0</v>
      </c>
      <c r="AB297" s="27">
        <v>0</v>
      </c>
      <c r="AC297" s="28">
        <f t="shared" si="22"/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f t="shared" si="20"/>
        <v>0</v>
      </c>
      <c r="AR297" s="31">
        <v>0</v>
      </c>
      <c r="AS297" s="41">
        <v>0</v>
      </c>
      <c r="AT297" s="32">
        <v>0</v>
      </c>
      <c r="AU297" s="47">
        <v>0</v>
      </c>
    </row>
    <row r="298" spans="1:47" s="58" customFormat="1" x14ac:dyDescent="0.25">
      <c r="A298" s="60" t="s">
        <v>55</v>
      </c>
      <c r="B298" s="36" t="s">
        <v>646</v>
      </c>
      <c r="C298" s="61" t="s">
        <v>43</v>
      </c>
      <c r="D298" s="62" t="s">
        <v>647</v>
      </c>
      <c r="E298" s="63">
        <v>36099406</v>
      </c>
      <c r="F298" s="33">
        <v>922834</v>
      </c>
      <c r="G298" s="21">
        <f t="shared" si="21"/>
        <v>126859</v>
      </c>
      <c r="H298" s="22">
        <v>0</v>
      </c>
      <c r="I298" s="34">
        <v>6726</v>
      </c>
      <c r="J298" s="22">
        <v>0</v>
      </c>
      <c r="K298" s="22">
        <v>0</v>
      </c>
      <c r="L298" s="22">
        <v>0</v>
      </c>
      <c r="M298" s="34">
        <v>5120</v>
      </c>
      <c r="N298" s="22">
        <v>0</v>
      </c>
      <c r="O298" s="34">
        <v>0</v>
      </c>
      <c r="P298" s="22">
        <v>5637</v>
      </c>
      <c r="Q298" s="22">
        <v>3450</v>
      </c>
      <c r="R298" s="23">
        <v>3700</v>
      </c>
      <c r="S298" s="42">
        <v>27360</v>
      </c>
      <c r="T298" s="42">
        <v>72066</v>
      </c>
      <c r="U298" s="48">
        <v>2800</v>
      </c>
      <c r="V298" s="35">
        <f t="shared" si="19"/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4302</v>
      </c>
      <c r="AC298" s="28">
        <f t="shared" si="22"/>
        <v>2206</v>
      </c>
      <c r="AD298" s="29">
        <v>0</v>
      </c>
      <c r="AE298" s="29">
        <v>0</v>
      </c>
      <c r="AF298" s="29">
        <v>0</v>
      </c>
      <c r="AG298" s="29">
        <v>0</v>
      </c>
      <c r="AH298" s="29">
        <v>0</v>
      </c>
      <c r="AI298" s="29">
        <v>0</v>
      </c>
      <c r="AJ298" s="29">
        <v>2206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f t="shared" si="20"/>
        <v>0</v>
      </c>
      <c r="AR298" s="31">
        <v>0</v>
      </c>
      <c r="AS298" s="41">
        <v>0</v>
      </c>
      <c r="AT298" s="32">
        <v>0</v>
      </c>
      <c r="AU298" s="47">
        <v>0</v>
      </c>
    </row>
    <row r="299" spans="1:47" s="58" customFormat="1" ht="25.5" x14ac:dyDescent="0.25">
      <c r="A299" s="60" t="s">
        <v>55</v>
      </c>
      <c r="B299" s="36" t="s">
        <v>648</v>
      </c>
      <c r="C299" s="61" t="s">
        <v>43</v>
      </c>
      <c r="D299" s="62" t="s">
        <v>649</v>
      </c>
      <c r="E299" s="63">
        <v>34063510</v>
      </c>
      <c r="F299" s="33">
        <v>236679</v>
      </c>
      <c r="G299" s="21">
        <f t="shared" si="21"/>
        <v>23970</v>
      </c>
      <c r="H299" s="22">
        <v>1826</v>
      </c>
      <c r="I299" s="34">
        <v>0</v>
      </c>
      <c r="J299" s="22">
        <v>0</v>
      </c>
      <c r="K299" s="22">
        <v>0</v>
      </c>
      <c r="L299" s="22">
        <v>0</v>
      </c>
      <c r="M299" s="34">
        <v>0</v>
      </c>
      <c r="N299" s="22">
        <v>0</v>
      </c>
      <c r="O299" s="34">
        <v>0</v>
      </c>
      <c r="P299" s="22">
        <v>0</v>
      </c>
      <c r="Q299" s="22">
        <v>0</v>
      </c>
      <c r="R299" s="23">
        <v>0</v>
      </c>
      <c r="S299" s="42">
        <v>68</v>
      </c>
      <c r="T299" s="42">
        <v>18926</v>
      </c>
      <c r="U299" s="48">
        <v>3150</v>
      </c>
      <c r="V299" s="35">
        <f t="shared" si="19"/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0</v>
      </c>
      <c r="AC299" s="28">
        <f t="shared" si="22"/>
        <v>1825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1825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f t="shared" si="20"/>
        <v>0</v>
      </c>
      <c r="AR299" s="31">
        <v>0</v>
      </c>
      <c r="AS299" s="41">
        <v>0</v>
      </c>
      <c r="AT299" s="32">
        <v>0</v>
      </c>
      <c r="AU299" s="47">
        <v>0</v>
      </c>
    </row>
    <row r="300" spans="1:47" s="58" customFormat="1" ht="25.5" x14ac:dyDescent="0.25">
      <c r="A300" s="60" t="s">
        <v>55</v>
      </c>
      <c r="B300" s="36" t="s">
        <v>650</v>
      </c>
      <c r="C300" s="61" t="s">
        <v>43</v>
      </c>
      <c r="D300" s="62" t="s">
        <v>651</v>
      </c>
      <c r="E300" s="63">
        <v>34074198</v>
      </c>
      <c r="F300" s="33">
        <v>107653</v>
      </c>
      <c r="G300" s="21">
        <f t="shared" si="21"/>
        <v>3530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0</v>
      </c>
      <c r="N300" s="22">
        <v>0</v>
      </c>
      <c r="O300" s="34">
        <v>0</v>
      </c>
      <c r="P300" s="22">
        <v>0</v>
      </c>
      <c r="Q300" s="22">
        <v>0</v>
      </c>
      <c r="R300" s="23">
        <v>0</v>
      </c>
      <c r="S300" s="42">
        <v>0</v>
      </c>
      <c r="T300" s="42">
        <v>2380</v>
      </c>
      <c r="U300" s="48">
        <v>1150</v>
      </c>
      <c r="V300" s="35">
        <f t="shared" si="19"/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0</v>
      </c>
      <c r="AC300" s="28">
        <f t="shared" si="22"/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f t="shared" si="20"/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s="58" customFormat="1" ht="25.5" x14ac:dyDescent="0.25">
      <c r="A301" s="60" t="s">
        <v>55</v>
      </c>
      <c r="B301" s="36" t="s">
        <v>652</v>
      </c>
      <c r="C301" s="61" t="s">
        <v>43</v>
      </c>
      <c r="D301" s="62" t="s">
        <v>653</v>
      </c>
      <c r="E301" s="63">
        <v>34015728</v>
      </c>
      <c r="F301" s="33">
        <v>122066</v>
      </c>
      <c r="G301" s="21">
        <f t="shared" si="21"/>
        <v>1550</v>
      </c>
      <c r="H301" s="22">
        <v>0</v>
      </c>
      <c r="I301" s="34">
        <v>0</v>
      </c>
      <c r="J301" s="22">
        <v>0</v>
      </c>
      <c r="K301" s="22">
        <v>0</v>
      </c>
      <c r="L301" s="22">
        <v>0</v>
      </c>
      <c r="M301" s="34">
        <v>0</v>
      </c>
      <c r="N301" s="22">
        <v>0</v>
      </c>
      <c r="O301" s="34">
        <v>0</v>
      </c>
      <c r="P301" s="22">
        <v>0</v>
      </c>
      <c r="Q301" s="22">
        <v>0</v>
      </c>
      <c r="R301" s="23">
        <v>0</v>
      </c>
      <c r="S301" s="42">
        <v>0</v>
      </c>
      <c r="T301" s="42">
        <v>0</v>
      </c>
      <c r="U301" s="48">
        <v>1550</v>
      </c>
      <c r="V301" s="35">
        <f t="shared" si="19"/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0</v>
      </c>
      <c r="AC301" s="28">
        <f t="shared" si="22"/>
        <v>0</v>
      </c>
      <c r="AD301" s="29">
        <v>0</v>
      </c>
      <c r="AE301" s="29">
        <v>0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0</v>
      </c>
      <c r="AQ301" s="30">
        <f t="shared" si="20"/>
        <v>0</v>
      </c>
      <c r="AR301" s="31">
        <v>0</v>
      </c>
      <c r="AS301" s="41">
        <v>0</v>
      </c>
      <c r="AT301" s="32">
        <v>0</v>
      </c>
      <c r="AU301" s="47">
        <v>0</v>
      </c>
    </row>
    <row r="302" spans="1:47" s="58" customFormat="1" ht="25.5" x14ac:dyDescent="0.25">
      <c r="A302" s="60" t="s">
        <v>55</v>
      </c>
      <c r="B302" s="36" t="s">
        <v>654</v>
      </c>
      <c r="C302" s="61" t="s">
        <v>43</v>
      </c>
      <c r="D302" s="62" t="s">
        <v>655</v>
      </c>
      <c r="E302" s="63">
        <v>37960288</v>
      </c>
      <c r="F302" s="33">
        <v>179856</v>
      </c>
      <c r="G302" s="21">
        <f t="shared" si="21"/>
        <v>28591</v>
      </c>
      <c r="H302" s="22">
        <v>0</v>
      </c>
      <c r="I302" s="34">
        <v>0</v>
      </c>
      <c r="J302" s="22">
        <v>0</v>
      </c>
      <c r="K302" s="22">
        <v>0</v>
      </c>
      <c r="L302" s="22">
        <v>0</v>
      </c>
      <c r="M302" s="34">
        <v>0</v>
      </c>
      <c r="N302" s="22">
        <v>0</v>
      </c>
      <c r="O302" s="34">
        <v>0</v>
      </c>
      <c r="P302" s="22">
        <v>0</v>
      </c>
      <c r="Q302" s="22">
        <v>0</v>
      </c>
      <c r="R302" s="23">
        <v>0</v>
      </c>
      <c r="S302" s="42">
        <v>4592</v>
      </c>
      <c r="T302" s="42">
        <v>22399</v>
      </c>
      <c r="U302" s="48">
        <v>1600</v>
      </c>
      <c r="V302" s="35">
        <f t="shared" si="19"/>
        <v>0</v>
      </c>
      <c r="W302" s="24">
        <v>0</v>
      </c>
      <c r="X302" s="25">
        <v>0</v>
      </c>
      <c r="Y302" s="26">
        <v>0</v>
      </c>
      <c r="Z302" s="49">
        <v>0</v>
      </c>
      <c r="AA302" s="45">
        <v>0</v>
      </c>
      <c r="AB302" s="27">
        <v>0</v>
      </c>
      <c r="AC302" s="28">
        <f t="shared" si="22"/>
        <v>2080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2080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f t="shared" si="20"/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s="58" customFormat="1" x14ac:dyDescent="0.25">
      <c r="A303" s="60" t="s">
        <v>55</v>
      </c>
      <c r="B303" s="36" t="s">
        <v>656</v>
      </c>
      <c r="C303" s="61" t="s">
        <v>44</v>
      </c>
      <c r="D303" s="62" t="s">
        <v>657</v>
      </c>
      <c r="E303" s="63">
        <v>90000176</v>
      </c>
      <c r="F303" s="33">
        <v>1688799</v>
      </c>
      <c r="G303" s="21">
        <f t="shared" si="21"/>
        <v>21548</v>
      </c>
      <c r="H303" s="22">
        <v>0</v>
      </c>
      <c r="I303" s="34">
        <v>0</v>
      </c>
      <c r="J303" s="22">
        <v>750</v>
      </c>
      <c r="K303" s="22">
        <v>0</v>
      </c>
      <c r="L303" s="22">
        <v>0</v>
      </c>
      <c r="M303" s="34">
        <v>9613</v>
      </c>
      <c r="N303" s="22">
        <v>0</v>
      </c>
      <c r="O303" s="34">
        <v>0</v>
      </c>
      <c r="P303" s="22">
        <v>8855</v>
      </c>
      <c r="Q303" s="22">
        <v>0</v>
      </c>
      <c r="R303" s="23">
        <v>0</v>
      </c>
      <c r="S303" s="42">
        <v>0</v>
      </c>
      <c r="T303" s="42">
        <v>2330</v>
      </c>
      <c r="U303" s="48">
        <v>0</v>
      </c>
      <c r="V303" s="35">
        <f t="shared" si="19"/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7519</v>
      </c>
      <c r="AC303" s="28">
        <f t="shared" si="22"/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f t="shared" si="20"/>
        <v>0</v>
      </c>
      <c r="AR303" s="31">
        <v>0</v>
      </c>
      <c r="AS303" s="41">
        <v>0</v>
      </c>
      <c r="AT303" s="32">
        <v>0</v>
      </c>
      <c r="AU303" s="47">
        <v>0</v>
      </c>
    </row>
    <row r="304" spans="1:47" s="58" customFormat="1" x14ac:dyDescent="0.25">
      <c r="A304" s="60" t="s">
        <v>55</v>
      </c>
      <c r="B304" s="36" t="s">
        <v>658</v>
      </c>
      <c r="C304" s="61" t="s">
        <v>44</v>
      </c>
      <c r="D304" s="62" t="s">
        <v>659</v>
      </c>
      <c r="E304" s="63">
        <v>34104691</v>
      </c>
      <c r="F304" s="33">
        <v>510155</v>
      </c>
      <c r="G304" s="21">
        <f t="shared" si="21"/>
        <v>24261</v>
      </c>
      <c r="H304" s="22">
        <v>0</v>
      </c>
      <c r="I304" s="34">
        <v>0</v>
      </c>
      <c r="J304" s="22">
        <v>0</v>
      </c>
      <c r="K304" s="22">
        <v>0</v>
      </c>
      <c r="L304" s="22">
        <v>0</v>
      </c>
      <c r="M304" s="34">
        <v>1498</v>
      </c>
      <c r="N304" s="22">
        <v>0</v>
      </c>
      <c r="O304" s="34">
        <v>0</v>
      </c>
      <c r="P304" s="22">
        <v>1568</v>
      </c>
      <c r="Q304" s="22">
        <v>759</v>
      </c>
      <c r="R304" s="23">
        <v>0</v>
      </c>
      <c r="S304" s="42">
        <v>15211</v>
      </c>
      <c r="T304" s="42">
        <v>5225</v>
      </c>
      <c r="U304" s="48">
        <v>0</v>
      </c>
      <c r="V304" s="35">
        <f t="shared" si="19"/>
        <v>0</v>
      </c>
      <c r="W304" s="24">
        <v>0</v>
      </c>
      <c r="X304" s="25">
        <v>0</v>
      </c>
      <c r="Y304" s="26">
        <v>0</v>
      </c>
      <c r="Z304" s="49">
        <v>0</v>
      </c>
      <c r="AA304" s="45">
        <v>0</v>
      </c>
      <c r="AB304" s="27">
        <v>2759</v>
      </c>
      <c r="AC304" s="28">
        <f t="shared" si="22"/>
        <v>0</v>
      </c>
      <c r="AD304" s="29">
        <v>0</v>
      </c>
      <c r="AE304" s="29">
        <v>0</v>
      </c>
      <c r="AF304" s="29">
        <v>0</v>
      </c>
      <c r="AG304" s="29">
        <v>0</v>
      </c>
      <c r="AH304" s="29">
        <v>0</v>
      </c>
      <c r="AI304" s="29">
        <v>0</v>
      </c>
      <c r="AJ304" s="29">
        <v>0</v>
      </c>
      <c r="AK304" s="29">
        <v>0</v>
      </c>
      <c r="AL304" s="29">
        <v>0</v>
      </c>
      <c r="AM304" s="43">
        <v>0</v>
      </c>
      <c r="AN304" s="51">
        <v>0</v>
      </c>
      <c r="AO304" s="51">
        <v>0</v>
      </c>
      <c r="AP304" s="43">
        <v>0</v>
      </c>
      <c r="AQ304" s="30">
        <f t="shared" si="20"/>
        <v>0</v>
      </c>
      <c r="AR304" s="31">
        <v>0</v>
      </c>
      <c r="AS304" s="41">
        <v>0</v>
      </c>
      <c r="AT304" s="32">
        <v>0</v>
      </c>
      <c r="AU304" s="47">
        <v>0</v>
      </c>
    </row>
    <row r="305" spans="1:47" s="58" customFormat="1" x14ac:dyDescent="0.25">
      <c r="A305" s="60" t="s">
        <v>55</v>
      </c>
      <c r="B305" s="36" t="s">
        <v>660</v>
      </c>
      <c r="C305" s="61" t="s">
        <v>44</v>
      </c>
      <c r="D305" s="62" t="s">
        <v>661</v>
      </c>
      <c r="E305" s="63">
        <v>90000195</v>
      </c>
      <c r="F305" s="33">
        <v>681942</v>
      </c>
      <c r="G305" s="21">
        <f t="shared" si="21"/>
        <v>32459</v>
      </c>
      <c r="H305" s="22">
        <v>9485</v>
      </c>
      <c r="I305" s="34">
        <v>0</v>
      </c>
      <c r="J305" s="22">
        <v>0</v>
      </c>
      <c r="K305" s="22">
        <v>0</v>
      </c>
      <c r="L305" s="22">
        <v>0</v>
      </c>
      <c r="M305" s="34">
        <v>6778</v>
      </c>
      <c r="N305" s="22">
        <v>0</v>
      </c>
      <c r="O305" s="34">
        <v>0</v>
      </c>
      <c r="P305" s="22">
        <v>3432</v>
      </c>
      <c r="Q305" s="22">
        <v>3750</v>
      </c>
      <c r="R305" s="23">
        <v>0</v>
      </c>
      <c r="S305" s="42">
        <v>0</v>
      </c>
      <c r="T305" s="42">
        <v>9014</v>
      </c>
      <c r="U305" s="48">
        <v>0</v>
      </c>
      <c r="V305" s="35">
        <f t="shared" si="19"/>
        <v>0</v>
      </c>
      <c r="W305" s="24">
        <v>0</v>
      </c>
      <c r="X305" s="25">
        <v>0</v>
      </c>
      <c r="Y305" s="26">
        <v>0</v>
      </c>
      <c r="Z305" s="49">
        <v>0</v>
      </c>
      <c r="AA305" s="45">
        <v>0</v>
      </c>
      <c r="AB305" s="27">
        <v>3983</v>
      </c>
      <c r="AC305" s="28">
        <f t="shared" si="22"/>
        <v>0</v>
      </c>
      <c r="AD305" s="29">
        <v>0</v>
      </c>
      <c r="AE305" s="29">
        <v>0</v>
      </c>
      <c r="AF305" s="29">
        <v>0</v>
      </c>
      <c r="AG305" s="29">
        <v>0</v>
      </c>
      <c r="AH305" s="29">
        <v>0</v>
      </c>
      <c r="AI305" s="29">
        <v>0</v>
      </c>
      <c r="AJ305" s="29">
        <v>0</v>
      </c>
      <c r="AK305" s="29">
        <v>0</v>
      </c>
      <c r="AL305" s="29">
        <v>0</v>
      </c>
      <c r="AM305" s="43">
        <v>0</v>
      </c>
      <c r="AN305" s="51">
        <v>0</v>
      </c>
      <c r="AO305" s="51">
        <v>0</v>
      </c>
      <c r="AP305" s="43">
        <v>0</v>
      </c>
      <c r="AQ305" s="30">
        <f t="shared" si="20"/>
        <v>0</v>
      </c>
      <c r="AR305" s="31">
        <v>0</v>
      </c>
      <c r="AS305" s="41">
        <v>0</v>
      </c>
      <c r="AT305" s="32">
        <v>0</v>
      </c>
      <c r="AU305" s="47">
        <v>0</v>
      </c>
    </row>
    <row r="306" spans="1:47" s="58" customFormat="1" x14ac:dyDescent="0.25">
      <c r="A306" s="60" t="s">
        <v>55</v>
      </c>
      <c r="B306" s="36" t="s">
        <v>662</v>
      </c>
      <c r="C306" s="61" t="s">
        <v>44</v>
      </c>
      <c r="D306" s="62" t="s">
        <v>663</v>
      </c>
      <c r="E306" s="63">
        <v>50158660</v>
      </c>
      <c r="F306" s="33">
        <v>789517</v>
      </c>
      <c r="G306" s="21">
        <f t="shared" si="21"/>
        <v>146527</v>
      </c>
      <c r="H306" s="22">
        <v>0</v>
      </c>
      <c r="I306" s="34">
        <v>0</v>
      </c>
      <c r="J306" s="22">
        <v>150</v>
      </c>
      <c r="K306" s="22">
        <v>0</v>
      </c>
      <c r="L306" s="22">
        <v>0</v>
      </c>
      <c r="M306" s="34">
        <v>5082</v>
      </c>
      <c r="N306" s="22">
        <v>0</v>
      </c>
      <c r="O306" s="34">
        <v>0</v>
      </c>
      <c r="P306" s="22">
        <v>8427</v>
      </c>
      <c r="Q306" s="22">
        <v>1650</v>
      </c>
      <c r="R306" s="23">
        <v>2900</v>
      </c>
      <c r="S306" s="42">
        <v>84432</v>
      </c>
      <c r="T306" s="42">
        <v>42286</v>
      </c>
      <c r="U306" s="48">
        <v>1600</v>
      </c>
      <c r="V306" s="35">
        <f t="shared" si="19"/>
        <v>0</v>
      </c>
      <c r="W306" s="24">
        <v>0</v>
      </c>
      <c r="X306" s="25">
        <v>0</v>
      </c>
      <c r="Y306" s="26">
        <v>0</v>
      </c>
      <c r="Z306" s="49">
        <v>0</v>
      </c>
      <c r="AA306" s="45">
        <v>0</v>
      </c>
      <c r="AB306" s="27">
        <v>4622</v>
      </c>
      <c r="AC306" s="28">
        <f t="shared" si="22"/>
        <v>3591</v>
      </c>
      <c r="AD306" s="29">
        <v>0</v>
      </c>
      <c r="AE306" s="29">
        <v>0</v>
      </c>
      <c r="AF306" s="29">
        <v>0</v>
      </c>
      <c r="AG306" s="29">
        <v>0</v>
      </c>
      <c r="AH306" s="29">
        <v>0</v>
      </c>
      <c r="AI306" s="29">
        <v>0</v>
      </c>
      <c r="AJ306" s="29">
        <v>3591</v>
      </c>
      <c r="AK306" s="29">
        <v>0</v>
      </c>
      <c r="AL306" s="29">
        <v>0</v>
      </c>
      <c r="AM306" s="43">
        <v>0</v>
      </c>
      <c r="AN306" s="51">
        <v>0</v>
      </c>
      <c r="AO306" s="51">
        <v>0</v>
      </c>
      <c r="AP306" s="43">
        <v>0</v>
      </c>
      <c r="AQ306" s="30">
        <f t="shared" si="20"/>
        <v>0</v>
      </c>
      <c r="AR306" s="31">
        <v>0</v>
      </c>
      <c r="AS306" s="41">
        <v>0</v>
      </c>
      <c r="AT306" s="32">
        <v>0</v>
      </c>
      <c r="AU306" s="47">
        <v>0</v>
      </c>
    </row>
    <row r="307" spans="1:47" s="58" customFormat="1" x14ac:dyDescent="0.25">
      <c r="A307" s="60" t="s">
        <v>55</v>
      </c>
      <c r="B307" s="36" t="s">
        <v>664</v>
      </c>
      <c r="C307" s="61" t="s">
        <v>44</v>
      </c>
      <c r="D307" s="62" t="s">
        <v>665</v>
      </c>
      <c r="E307" s="63">
        <v>46537856</v>
      </c>
      <c r="F307" s="33">
        <v>132887</v>
      </c>
      <c r="G307" s="21">
        <f t="shared" si="21"/>
        <v>1550</v>
      </c>
      <c r="H307" s="22">
        <v>0</v>
      </c>
      <c r="I307" s="34">
        <v>0</v>
      </c>
      <c r="J307" s="22">
        <v>0</v>
      </c>
      <c r="K307" s="22">
        <v>0</v>
      </c>
      <c r="L307" s="22">
        <v>0</v>
      </c>
      <c r="M307" s="34">
        <v>0</v>
      </c>
      <c r="N307" s="22">
        <v>0</v>
      </c>
      <c r="O307" s="34">
        <v>0</v>
      </c>
      <c r="P307" s="22">
        <v>0</v>
      </c>
      <c r="Q307" s="22">
        <v>0</v>
      </c>
      <c r="R307" s="23">
        <v>0</v>
      </c>
      <c r="S307" s="42">
        <v>0</v>
      </c>
      <c r="T307" s="42">
        <v>0</v>
      </c>
      <c r="U307" s="48">
        <v>1550</v>
      </c>
      <c r="V307" s="35">
        <f t="shared" si="19"/>
        <v>0</v>
      </c>
      <c r="W307" s="24">
        <v>0</v>
      </c>
      <c r="X307" s="25">
        <v>0</v>
      </c>
      <c r="Y307" s="26">
        <v>0</v>
      </c>
      <c r="Z307" s="49">
        <v>0</v>
      </c>
      <c r="AA307" s="45">
        <v>0</v>
      </c>
      <c r="AB307" s="27">
        <v>0</v>
      </c>
      <c r="AC307" s="28">
        <f t="shared" si="22"/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43">
        <v>0</v>
      </c>
      <c r="AN307" s="51">
        <v>0</v>
      </c>
      <c r="AO307" s="51">
        <v>0</v>
      </c>
      <c r="AP307" s="43">
        <v>0</v>
      </c>
      <c r="AQ307" s="30">
        <f t="shared" si="20"/>
        <v>0</v>
      </c>
      <c r="AR307" s="31">
        <v>0</v>
      </c>
      <c r="AS307" s="41">
        <v>0</v>
      </c>
      <c r="AT307" s="32">
        <v>0</v>
      </c>
      <c r="AU307" s="47">
        <v>124</v>
      </c>
    </row>
    <row r="308" spans="1:47" s="58" customFormat="1" x14ac:dyDescent="0.25">
      <c r="A308" s="60" t="s">
        <v>55</v>
      </c>
      <c r="B308" s="61" t="s">
        <v>666</v>
      </c>
      <c r="C308" s="61" t="s">
        <v>44</v>
      </c>
      <c r="D308" s="62" t="s">
        <v>667</v>
      </c>
      <c r="E308" s="63">
        <v>53560281</v>
      </c>
      <c r="F308" s="33">
        <v>0</v>
      </c>
      <c r="G308" s="21">
        <f t="shared" si="21"/>
        <v>1084</v>
      </c>
      <c r="H308" s="22">
        <v>0</v>
      </c>
      <c r="I308" s="34">
        <v>0</v>
      </c>
      <c r="J308" s="22">
        <v>0</v>
      </c>
      <c r="K308" s="22">
        <v>0</v>
      </c>
      <c r="L308" s="22">
        <v>0</v>
      </c>
      <c r="M308" s="34">
        <v>0</v>
      </c>
      <c r="N308" s="22">
        <v>0</v>
      </c>
      <c r="O308" s="34">
        <v>0</v>
      </c>
      <c r="P308" s="22">
        <v>0</v>
      </c>
      <c r="Q308" s="22">
        <v>0</v>
      </c>
      <c r="R308" s="23">
        <v>0</v>
      </c>
      <c r="S308" s="42">
        <v>1084</v>
      </c>
      <c r="T308" s="42">
        <v>0</v>
      </c>
      <c r="U308" s="48">
        <v>0</v>
      </c>
      <c r="V308" s="35">
        <v>0</v>
      </c>
      <c r="W308" s="24">
        <v>0</v>
      </c>
      <c r="X308" s="25">
        <v>0</v>
      </c>
      <c r="Y308" s="26">
        <v>0</v>
      </c>
      <c r="Z308" s="49">
        <v>0</v>
      </c>
      <c r="AA308" s="45">
        <v>0</v>
      </c>
      <c r="AB308" s="27">
        <v>0</v>
      </c>
      <c r="AC308" s="28">
        <f t="shared" si="22"/>
        <v>0</v>
      </c>
      <c r="AD308" s="29">
        <v>0</v>
      </c>
      <c r="AE308" s="29">
        <v>0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43">
        <v>0</v>
      </c>
      <c r="AN308" s="51">
        <v>0</v>
      </c>
      <c r="AO308" s="51">
        <v>0</v>
      </c>
      <c r="AP308" s="43">
        <v>0</v>
      </c>
      <c r="AQ308" s="30">
        <f t="shared" si="20"/>
        <v>0</v>
      </c>
      <c r="AR308" s="31">
        <v>0</v>
      </c>
      <c r="AS308" s="41">
        <v>0</v>
      </c>
      <c r="AT308" s="32">
        <v>0</v>
      </c>
      <c r="AU308" s="47">
        <v>0</v>
      </c>
    </row>
    <row r="309" spans="1:47" s="58" customFormat="1" x14ac:dyDescent="0.25">
      <c r="A309" s="60" t="s">
        <v>55</v>
      </c>
      <c r="B309" s="36" t="s">
        <v>668</v>
      </c>
      <c r="C309" s="61" t="s">
        <v>44</v>
      </c>
      <c r="D309" s="62" t="s">
        <v>669</v>
      </c>
      <c r="E309" s="63">
        <v>52441296</v>
      </c>
      <c r="F309" s="33">
        <v>123380</v>
      </c>
      <c r="G309" s="21">
        <f t="shared" si="21"/>
        <v>10162</v>
      </c>
      <c r="H309" s="22">
        <v>0</v>
      </c>
      <c r="I309" s="34">
        <v>0</v>
      </c>
      <c r="J309" s="22">
        <v>0</v>
      </c>
      <c r="K309" s="22">
        <v>0</v>
      </c>
      <c r="L309" s="22">
        <v>0</v>
      </c>
      <c r="M309" s="34">
        <v>0</v>
      </c>
      <c r="N309" s="22">
        <v>0</v>
      </c>
      <c r="O309" s="34">
        <v>0</v>
      </c>
      <c r="P309" s="22">
        <v>0</v>
      </c>
      <c r="Q309" s="22">
        <v>0</v>
      </c>
      <c r="R309" s="23">
        <v>0</v>
      </c>
      <c r="S309" s="42">
        <v>338</v>
      </c>
      <c r="T309" s="42">
        <v>8824</v>
      </c>
      <c r="U309" s="48">
        <v>1000</v>
      </c>
      <c r="V309" s="35">
        <f t="shared" ref="V309:V323" si="23">SUM(W309:Z309)</f>
        <v>0</v>
      </c>
      <c r="W309" s="24">
        <v>0</v>
      </c>
      <c r="X309" s="25">
        <v>0</v>
      </c>
      <c r="Y309" s="26">
        <v>0</v>
      </c>
      <c r="Z309" s="49">
        <v>0</v>
      </c>
      <c r="AA309" s="45">
        <v>0</v>
      </c>
      <c r="AB309" s="27">
        <v>0</v>
      </c>
      <c r="AC309" s="28">
        <f t="shared" si="22"/>
        <v>0</v>
      </c>
      <c r="AD309" s="29">
        <v>0</v>
      </c>
      <c r="AE309" s="29">
        <v>0</v>
      </c>
      <c r="AF309" s="29">
        <v>0</v>
      </c>
      <c r="AG309" s="29">
        <v>0</v>
      </c>
      <c r="AH309" s="29">
        <v>0</v>
      </c>
      <c r="AI309" s="29">
        <v>0</v>
      </c>
      <c r="AJ309" s="29">
        <v>0</v>
      </c>
      <c r="AK309" s="29">
        <v>0</v>
      </c>
      <c r="AL309" s="29">
        <v>0</v>
      </c>
      <c r="AM309" s="43">
        <v>0</v>
      </c>
      <c r="AN309" s="51">
        <v>0</v>
      </c>
      <c r="AO309" s="51">
        <v>0</v>
      </c>
      <c r="AP309" s="43">
        <v>0</v>
      </c>
      <c r="AQ309" s="30">
        <f t="shared" si="20"/>
        <v>0</v>
      </c>
      <c r="AR309" s="31">
        <v>0</v>
      </c>
      <c r="AS309" s="41">
        <v>0</v>
      </c>
      <c r="AT309" s="32">
        <v>0</v>
      </c>
      <c r="AU309" s="47">
        <v>0</v>
      </c>
    </row>
    <row r="310" spans="1:47" s="58" customFormat="1" x14ac:dyDescent="0.25">
      <c r="A310" s="60" t="s">
        <v>55</v>
      </c>
      <c r="B310" s="36" t="s">
        <v>670</v>
      </c>
      <c r="C310" s="61" t="s">
        <v>44</v>
      </c>
      <c r="D310" s="62" t="s">
        <v>671</v>
      </c>
      <c r="E310" s="63">
        <v>397482</v>
      </c>
      <c r="F310" s="33">
        <v>100086</v>
      </c>
      <c r="G310" s="21">
        <f t="shared" si="21"/>
        <v>1483</v>
      </c>
      <c r="H310" s="22">
        <v>0</v>
      </c>
      <c r="I310" s="34">
        <v>0</v>
      </c>
      <c r="J310" s="22">
        <v>0</v>
      </c>
      <c r="K310" s="22">
        <v>0</v>
      </c>
      <c r="L310" s="22">
        <v>0</v>
      </c>
      <c r="M310" s="34">
        <v>0</v>
      </c>
      <c r="N310" s="22">
        <v>0</v>
      </c>
      <c r="O310" s="34">
        <v>0</v>
      </c>
      <c r="P310" s="22">
        <v>0</v>
      </c>
      <c r="Q310" s="22">
        <v>0</v>
      </c>
      <c r="R310" s="23">
        <v>0</v>
      </c>
      <c r="S310" s="42">
        <v>383</v>
      </c>
      <c r="T310" s="42">
        <v>0</v>
      </c>
      <c r="U310" s="48">
        <v>1100</v>
      </c>
      <c r="V310" s="35">
        <f t="shared" si="23"/>
        <v>0</v>
      </c>
      <c r="W310" s="24">
        <v>0</v>
      </c>
      <c r="X310" s="25">
        <v>0</v>
      </c>
      <c r="Y310" s="26">
        <v>0</v>
      </c>
      <c r="Z310" s="49">
        <v>0</v>
      </c>
      <c r="AA310" s="45">
        <v>0</v>
      </c>
      <c r="AB310" s="27">
        <v>0</v>
      </c>
      <c r="AC310" s="28">
        <f t="shared" si="22"/>
        <v>0</v>
      </c>
      <c r="AD310" s="29">
        <v>0</v>
      </c>
      <c r="AE310" s="29">
        <v>0</v>
      </c>
      <c r="AF310" s="29">
        <v>0</v>
      </c>
      <c r="AG310" s="29">
        <v>0</v>
      </c>
      <c r="AH310" s="29">
        <v>0</v>
      </c>
      <c r="AI310" s="29">
        <v>0</v>
      </c>
      <c r="AJ310" s="29">
        <v>0</v>
      </c>
      <c r="AK310" s="29">
        <v>0</v>
      </c>
      <c r="AL310" s="29">
        <v>0</v>
      </c>
      <c r="AM310" s="43">
        <v>0</v>
      </c>
      <c r="AN310" s="51">
        <v>0</v>
      </c>
      <c r="AO310" s="51">
        <v>0</v>
      </c>
      <c r="AP310" s="43">
        <v>0</v>
      </c>
      <c r="AQ310" s="30">
        <f t="shared" si="20"/>
        <v>0</v>
      </c>
      <c r="AR310" s="31">
        <v>0</v>
      </c>
      <c r="AS310" s="41">
        <v>0</v>
      </c>
      <c r="AT310" s="32">
        <v>0</v>
      </c>
      <c r="AU310" s="47">
        <v>0</v>
      </c>
    </row>
    <row r="311" spans="1:47" s="58" customFormat="1" x14ac:dyDescent="0.25">
      <c r="A311" s="60" t="s">
        <v>55</v>
      </c>
      <c r="B311" s="36" t="s">
        <v>672</v>
      </c>
      <c r="C311" s="61" t="s">
        <v>44</v>
      </c>
      <c r="D311" s="62" t="s">
        <v>673</v>
      </c>
      <c r="E311" s="63">
        <v>90000342</v>
      </c>
      <c r="F311" s="33">
        <v>447565</v>
      </c>
      <c r="G311" s="21">
        <f t="shared" si="21"/>
        <v>6431</v>
      </c>
      <c r="H311" s="22">
        <v>0</v>
      </c>
      <c r="I311" s="34">
        <v>0</v>
      </c>
      <c r="J311" s="22">
        <v>0</v>
      </c>
      <c r="K311" s="22">
        <v>0</v>
      </c>
      <c r="L311" s="22">
        <v>0</v>
      </c>
      <c r="M311" s="34">
        <v>1869</v>
      </c>
      <c r="N311" s="22">
        <v>0</v>
      </c>
      <c r="O311" s="34">
        <v>0</v>
      </c>
      <c r="P311" s="22">
        <v>2162</v>
      </c>
      <c r="Q311" s="22">
        <v>2400</v>
      </c>
      <c r="R311" s="23">
        <v>0</v>
      </c>
      <c r="S311" s="42">
        <v>0</v>
      </c>
      <c r="T311" s="42">
        <v>0</v>
      </c>
      <c r="U311" s="48">
        <v>0</v>
      </c>
      <c r="V311" s="35">
        <f t="shared" si="23"/>
        <v>0</v>
      </c>
      <c r="W311" s="24">
        <v>0</v>
      </c>
      <c r="X311" s="25">
        <v>0</v>
      </c>
      <c r="Y311" s="26">
        <v>0</v>
      </c>
      <c r="Z311" s="49">
        <v>0</v>
      </c>
      <c r="AA311" s="45">
        <v>0</v>
      </c>
      <c r="AB311" s="27">
        <v>2201</v>
      </c>
      <c r="AC311" s="28">
        <f t="shared" si="22"/>
        <v>0</v>
      </c>
      <c r="AD311" s="29">
        <v>0</v>
      </c>
      <c r="AE311" s="29">
        <v>0</v>
      </c>
      <c r="AF311" s="29">
        <v>0</v>
      </c>
      <c r="AG311" s="29">
        <v>0</v>
      </c>
      <c r="AH311" s="29">
        <v>0</v>
      </c>
      <c r="AI311" s="29">
        <v>0</v>
      </c>
      <c r="AJ311" s="29">
        <v>0</v>
      </c>
      <c r="AK311" s="29">
        <v>0</v>
      </c>
      <c r="AL311" s="29">
        <v>0</v>
      </c>
      <c r="AM311" s="43">
        <v>0</v>
      </c>
      <c r="AN311" s="51">
        <v>0</v>
      </c>
      <c r="AO311" s="51">
        <v>0</v>
      </c>
      <c r="AP311" s="43">
        <v>0</v>
      </c>
      <c r="AQ311" s="30">
        <f t="shared" si="20"/>
        <v>0</v>
      </c>
      <c r="AR311" s="31">
        <v>0</v>
      </c>
      <c r="AS311" s="41">
        <v>0</v>
      </c>
      <c r="AT311" s="32">
        <v>0</v>
      </c>
      <c r="AU311" s="47">
        <v>0</v>
      </c>
    </row>
    <row r="312" spans="1:47" s="58" customFormat="1" x14ac:dyDescent="0.25">
      <c r="A312" s="60" t="s">
        <v>55</v>
      </c>
      <c r="B312" s="36" t="s">
        <v>674</v>
      </c>
      <c r="C312" s="61" t="s">
        <v>44</v>
      </c>
      <c r="D312" s="62" t="s">
        <v>675</v>
      </c>
      <c r="E312" s="63">
        <v>54906211</v>
      </c>
      <c r="F312" s="33">
        <v>320174</v>
      </c>
      <c r="G312" s="21">
        <f t="shared" si="21"/>
        <v>0</v>
      </c>
      <c r="H312" s="22">
        <v>0</v>
      </c>
      <c r="I312" s="34">
        <v>0</v>
      </c>
      <c r="J312" s="22">
        <v>0</v>
      </c>
      <c r="K312" s="22">
        <v>0</v>
      </c>
      <c r="L312" s="22">
        <v>0</v>
      </c>
      <c r="M312" s="34">
        <v>0</v>
      </c>
      <c r="N312" s="22">
        <v>0</v>
      </c>
      <c r="O312" s="34">
        <v>0</v>
      </c>
      <c r="P312" s="22">
        <v>0</v>
      </c>
      <c r="Q312" s="22">
        <v>0</v>
      </c>
      <c r="R312" s="23">
        <v>0</v>
      </c>
      <c r="S312" s="42">
        <v>0</v>
      </c>
      <c r="T312" s="42">
        <v>0</v>
      </c>
      <c r="U312" s="48">
        <v>0</v>
      </c>
      <c r="V312" s="35">
        <f t="shared" si="23"/>
        <v>0</v>
      </c>
      <c r="W312" s="24">
        <v>0</v>
      </c>
      <c r="X312" s="25">
        <v>0</v>
      </c>
      <c r="Y312" s="26">
        <v>0</v>
      </c>
      <c r="Z312" s="49">
        <v>0</v>
      </c>
      <c r="AA312" s="45">
        <v>0</v>
      </c>
      <c r="AB312" s="27">
        <v>1989</v>
      </c>
      <c r="AC312" s="28">
        <f t="shared" si="22"/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43">
        <v>0</v>
      </c>
      <c r="AN312" s="51">
        <v>0</v>
      </c>
      <c r="AO312" s="51">
        <v>0</v>
      </c>
      <c r="AP312" s="43">
        <v>0</v>
      </c>
      <c r="AQ312" s="30">
        <f t="shared" si="20"/>
        <v>0</v>
      </c>
      <c r="AR312" s="31">
        <v>0</v>
      </c>
      <c r="AS312" s="41">
        <v>0</v>
      </c>
      <c r="AT312" s="32">
        <v>0</v>
      </c>
      <c r="AU312" s="47">
        <v>0</v>
      </c>
    </row>
    <row r="313" spans="1:47" s="58" customFormat="1" x14ac:dyDescent="0.25">
      <c r="A313" s="60" t="s">
        <v>55</v>
      </c>
      <c r="B313" s="61" t="s">
        <v>676</v>
      </c>
      <c r="C313" s="61" t="s">
        <v>44</v>
      </c>
      <c r="D313" s="62" t="s">
        <v>677</v>
      </c>
      <c r="E313" s="63">
        <v>42371813</v>
      </c>
      <c r="F313" s="33">
        <v>0</v>
      </c>
      <c r="G313" s="21">
        <f t="shared" si="21"/>
        <v>973</v>
      </c>
      <c r="H313" s="22">
        <v>0</v>
      </c>
      <c r="I313" s="34">
        <v>0</v>
      </c>
      <c r="J313" s="22">
        <v>0</v>
      </c>
      <c r="K313" s="22">
        <v>0</v>
      </c>
      <c r="L313" s="22">
        <v>0</v>
      </c>
      <c r="M313" s="34">
        <v>58</v>
      </c>
      <c r="N313" s="22">
        <v>0</v>
      </c>
      <c r="O313" s="34">
        <v>0</v>
      </c>
      <c r="P313" s="22">
        <v>0</v>
      </c>
      <c r="Q313" s="22">
        <v>0</v>
      </c>
      <c r="R313" s="23">
        <v>0</v>
      </c>
      <c r="S313" s="42">
        <v>915</v>
      </c>
      <c r="T313" s="42">
        <v>0</v>
      </c>
      <c r="U313" s="48">
        <v>0</v>
      </c>
      <c r="V313" s="35">
        <f t="shared" si="23"/>
        <v>0</v>
      </c>
      <c r="W313" s="24">
        <v>0</v>
      </c>
      <c r="X313" s="25">
        <v>0</v>
      </c>
      <c r="Y313" s="26">
        <v>0</v>
      </c>
      <c r="Z313" s="49">
        <v>0</v>
      </c>
      <c r="AA313" s="45">
        <v>0</v>
      </c>
      <c r="AB313" s="27">
        <v>0</v>
      </c>
      <c r="AC313" s="28">
        <f t="shared" si="22"/>
        <v>0</v>
      </c>
      <c r="AD313" s="29">
        <v>0</v>
      </c>
      <c r="AE313" s="29">
        <v>0</v>
      </c>
      <c r="AF313" s="29">
        <v>0</v>
      </c>
      <c r="AG313" s="29">
        <v>0</v>
      </c>
      <c r="AH313" s="29">
        <v>0</v>
      </c>
      <c r="AI313" s="29">
        <v>0</v>
      </c>
      <c r="AJ313" s="29">
        <v>0</v>
      </c>
      <c r="AK313" s="29">
        <v>0</v>
      </c>
      <c r="AL313" s="29">
        <v>0</v>
      </c>
      <c r="AM313" s="43">
        <v>0</v>
      </c>
      <c r="AN313" s="51">
        <v>0</v>
      </c>
      <c r="AO313" s="51">
        <v>0</v>
      </c>
      <c r="AP313" s="43">
        <v>0</v>
      </c>
      <c r="AQ313" s="30">
        <f t="shared" si="20"/>
        <v>0</v>
      </c>
      <c r="AR313" s="31">
        <v>0</v>
      </c>
      <c r="AS313" s="41">
        <v>0</v>
      </c>
      <c r="AT313" s="32">
        <v>0</v>
      </c>
      <c r="AU313" s="47">
        <v>0</v>
      </c>
    </row>
    <row r="314" spans="1:47" s="58" customFormat="1" x14ac:dyDescent="0.25">
      <c r="A314" s="60" t="s">
        <v>55</v>
      </c>
      <c r="B314" s="61" t="s">
        <v>678</v>
      </c>
      <c r="C314" s="61" t="s">
        <v>44</v>
      </c>
      <c r="D314" s="62" t="s">
        <v>679</v>
      </c>
      <c r="E314" s="63">
        <v>37966294</v>
      </c>
      <c r="F314" s="33">
        <v>0</v>
      </c>
      <c r="G314" s="21">
        <f t="shared" si="21"/>
        <v>1505</v>
      </c>
      <c r="H314" s="22">
        <v>0</v>
      </c>
      <c r="I314" s="34">
        <v>0</v>
      </c>
      <c r="J314" s="22">
        <v>0</v>
      </c>
      <c r="K314" s="22">
        <v>0</v>
      </c>
      <c r="L314" s="22">
        <v>0</v>
      </c>
      <c r="M314" s="34">
        <v>698</v>
      </c>
      <c r="N314" s="22">
        <v>0</v>
      </c>
      <c r="O314" s="34">
        <v>0</v>
      </c>
      <c r="P314" s="22">
        <v>0</v>
      </c>
      <c r="Q314" s="22">
        <v>0</v>
      </c>
      <c r="R314" s="23">
        <v>0</v>
      </c>
      <c r="S314" s="42">
        <v>807</v>
      </c>
      <c r="T314" s="42">
        <v>0</v>
      </c>
      <c r="U314" s="48">
        <v>0</v>
      </c>
      <c r="V314" s="35">
        <f t="shared" si="23"/>
        <v>0</v>
      </c>
      <c r="W314" s="24">
        <v>0</v>
      </c>
      <c r="X314" s="25">
        <v>0</v>
      </c>
      <c r="Y314" s="26">
        <v>0</v>
      </c>
      <c r="Z314" s="49">
        <v>0</v>
      </c>
      <c r="AA314" s="45">
        <v>0</v>
      </c>
      <c r="AB314" s="27">
        <v>0</v>
      </c>
      <c r="AC314" s="28">
        <f t="shared" si="22"/>
        <v>0</v>
      </c>
      <c r="AD314" s="29">
        <v>0</v>
      </c>
      <c r="AE314" s="29">
        <v>0</v>
      </c>
      <c r="AF314" s="29">
        <v>0</v>
      </c>
      <c r="AG314" s="29">
        <v>0</v>
      </c>
      <c r="AH314" s="29">
        <v>0</v>
      </c>
      <c r="AI314" s="29">
        <v>0</v>
      </c>
      <c r="AJ314" s="29">
        <v>0</v>
      </c>
      <c r="AK314" s="29">
        <v>0</v>
      </c>
      <c r="AL314" s="29">
        <v>0</v>
      </c>
      <c r="AM314" s="43">
        <v>0</v>
      </c>
      <c r="AN314" s="51">
        <v>0</v>
      </c>
      <c r="AO314" s="51">
        <v>0</v>
      </c>
      <c r="AP314" s="43">
        <v>0</v>
      </c>
      <c r="AQ314" s="30">
        <f t="shared" si="20"/>
        <v>0</v>
      </c>
      <c r="AR314" s="31">
        <v>0</v>
      </c>
      <c r="AS314" s="41">
        <v>0</v>
      </c>
      <c r="AT314" s="32">
        <v>0</v>
      </c>
      <c r="AU314" s="47">
        <v>0</v>
      </c>
    </row>
    <row r="315" spans="1:47" s="58" customFormat="1" x14ac:dyDescent="0.25">
      <c r="A315" s="60" t="s">
        <v>55</v>
      </c>
      <c r="B315" s="36" t="s">
        <v>680</v>
      </c>
      <c r="C315" s="61" t="s">
        <v>44</v>
      </c>
      <c r="D315" s="62" t="s">
        <v>681</v>
      </c>
      <c r="E315" s="63">
        <v>48184748</v>
      </c>
      <c r="F315" s="33">
        <v>45329</v>
      </c>
      <c r="G315" s="21">
        <f t="shared" si="21"/>
        <v>2079</v>
      </c>
      <c r="H315" s="22">
        <v>0</v>
      </c>
      <c r="I315" s="34">
        <v>0</v>
      </c>
      <c r="J315" s="22">
        <v>0</v>
      </c>
      <c r="K315" s="22">
        <v>0</v>
      </c>
      <c r="L315" s="22">
        <v>0</v>
      </c>
      <c r="M315" s="34">
        <v>102</v>
      </c>
      <c r="N315" s="22">
        <v>0</v>
      </c>
      <c r="O315" s="34">
        <v>0</v>
      </c>
      <c r="P315" s="22">
        <v>378</v>
      </c>
      <c r="Q315" s="22">
        <v>0</v>
      </c>
      <c r="R315" s="23">
        <v>0</v>
      </c>
      <c r="S315" s="42">
        <v>1599</v>
      </c>
      <c r="T315" s="42">
        <v>0</v>
      </c>
      <c r="U315" s="48">
        <v>0</v>
      </c>
      <c r="V315" s="35">
        <f t="shared" si="23"/>
        <v>0</v>
      </c>
      <c r="W315" s="24">
        <v>0</v>
      </c>
      <c r="X315" s="25">
        <v>0</v>
      </c>
      <c r="Y315" s="26">
        <v>0</v>
      </c>
      <c r="Z315" s="49">
        <v>0</v>
      </c>
      <c r="AA315" s="45">
        <v>0</v>
      </c>
      <c r="AB315" s="27">
        <v>191</v>
      </c>
      <c r="AC315" s="28">
        <f t="shared" si="22"/>
        <v>0</v>
      </c>
      <c r="AD315" s="29">
        <v>0</v>
      </c>
      <c r="AE315" s="29">
        <v>0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43">
        <v>0</v>
      </c>
      <c r="AN315" s="51">
        <v>0</v>
      </c>
      <c r="AO315" s="51">
        <v>0</v>
      </c>
      <c r="AP315" s="43">
        <v>0</v>
      </c>
      <c r="AQ315" s="30">
        <f t="shared" si="20"/>
        <v>0</v>
      </c>
      <c r="AR315" s="31">
        <v>0</v>
      </c>
      <c r="AS315" s="41">
        <v>0</v>
      </c>
      <c r="AT315" s="32">
        <v>0</v>
      </c>
      <c r="AU315" s="47">
        <v>0</v>
      </c>
    </row>
    <row r="316" spans="1:47" s="58" customFormat="1" x14ac:dyDescent="0.25">
      <c r="A316" s="60" t="s">
        <v>55</v>
      </c>
      <c r="B316" s="36" t="s">
        <v>682</v>
      </c>
      <c r="C316" s="61" t="s">
        <v>44</v>
      </c>
      <c r="D316" s="62" t="s">
        <v>683</v>
      </c>
      <c r="E316" s="63">
        <v>42210224</v>
      </c>
      <c r="F316" s="33">
        <v>28734</v>
      </c>
      <c r="G316" s="21">
        <f t="shared" si="21"/>
        <v>400</v>
      </c>
      <c r="H316" s="22">
        <v>0</v>
      </c>
      <c r="I316" s="34">
        <v>0</v>
      </c>
      <c r="J316" s="22">
        <v>0</v>
      </c>
      <c r="K316" s="22">
        <v>0</v>
      </c>
      <c r="L316" s="22">
        <v>0</v>
      </c>
      <c r="M316" s="34">
        <v>0</v>
      </c>
      <c r="N316" s="22">
        <v>0</v>
      </c>
      <c r="O316" s="34">
        <v>0</v>
      </c>
      <c r="P316" s="22">
        <v>0</v>
      </c>
      <c r="Q316" s="22">
        <v>0</v>
      </c>
      <c r="R316" s="23">
        <v>0</v>
      </c>
      <c r="S316" s="42">
        <v>0</v>
      </c>
      <c r="T316" s="42">
        <v>0</v>
      </c>
      <c r="U316" s="48">
        <v>400</v>
      </c>
      <c r="V316" s="35">
        <f t="shared" si="23"/>
        <v>0</v>
      </c>
      <c r="W316" s="24">
        <v>0</v>
      </c>
      <c r="X316" s="25">
        <v>0</v>
      </c>
      <c r="Y316" s="26">
        <v>0</v>
      </c>
      <c r="Z316" s="49">
        <v>0</v>
      </c>
      <c r="AA316" s="45">
        <v>0</v>
      </c>
      <c r="AB316" s="27">
        <v>0</v>
      </c>
      <c r="AC316" s="28">
        <f t="shared" si="22"/>
        <v>0</v>
      </c>
      <c r="AD316" s="29">
        <v>0</v>
      </c>
      <c r="AE316" s="29">
        <v>0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43">
        <v>0</v>
      </c>
      <c r="AN316" s="51">
        <v>0</v>
      </c>
      <c r="AO316" s="51">
        <v>0</v>
      </c>
      <c r="AP316" s="43">
        <v>0</v>
      </c>
      <c r="AQ316" s="30">
        <f t="shared" si="20"/>
        <v>0</v>
      </c>
      <c r="AR316" s="31">
        <v>0</v>
      </c>
      <c r="AS316" s="41">
        <v>0</v>
      </c>
      <c r="AT316" s="32">
        <v>0</v>
      </c>
      <c r="AU316" s="47">
        <v>0</v>
      </c>
    </row>
    <row r="317" spans="1:47" s="58" customFormat="1" x14ac:dyDescent="0.25">
      <c r="A317" s="60" t="s">
        <v>55</v>
      </c>
      <c r="B317" s="36" t="s">
        <v>684</v>
      </c>
      <c r="C317" s="61" t="s">
        <v>44</v>
      </c>
      <c r="D317" s="62" t="s">
        <v>685</v>
      </c>
      <c r="E317" s="63">
        <v>52033856</v>
      </c>
      <c r="F317" s="33">
        <v>26308</v>
      </c>
      <c r="G317" s="21">
        <f t="shared" si="21"/>
        <v>250</v>
      </c>
      <c r="H317" s="22">
        <v>0</v>
      </c>
      <c r="I317" s="34">
        <v>0</v>
      </c>
      <c r="J317" s="22">
        <v>0</v>
      </c>
      <c r="K317" s="22">
        <v>0</v>
      </c>
      <c r="L317" s="22">
        <v>0</v>
      </c>
      <c r="M317" s="34">
        <v>0</v>
      </c>
      <c r="N317" s="22">
        <v>0</v>
      </c>
      <c r="O317" s="34">
        <v>0</v>
      </c>
      <c r="P317" s="22">
        <v>0</v>
      </c>
      <c r="Q317" s="22">
        <v>0</v>
      </c>
      <c r="R317" s="23">
        <v>0</v>
      </c>
      <c r="S317" s="42">
        <v>0</v>
      </c>
      <c r="T317" s="42">
        <v>0</v>
      </c>
      <c r="U317" s="48">
        <v>250</v>
      </c>
      <c r="V317" s="35">
        <f t="shared" si="23"/>
        <v>0</v>
      </c>
      <c r="W317" s="24">
        <v>0</v>
      </c>
      <c r="X317" s="25">
        <v>0</v>
      </c>
      <c r="Y317" s="26">
        <v>0</v>
      </c>
      <c r="Z317" s="49">
        <v>0</v>
      </c>
      <c r="AA317" s="45">
        <v>0</v>
      </c>
      <c r="AB317" s="27">
        <v>0</v>
      </c>
      <c r="AC317" s="28">
        <f t="shared" si="22"/>
        <v>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0</v>
      </c>
      <c r="AJ317" s="29">
        <v>0</v>
      </c>
      <c r="AK317" s="29">
        <v>0</v>
      </c>
      <c r="AL317" s="29">
        <v>0</v>
      </c>
      <c r="AM317" s="43">
        <v>0</v>
      </c>
      <c r="AN317" s="51">
        <v>0</v>
      </c>
      <c r="AO317" s="51">
        <v>0</v>
      </c>
      <c r="AP317" s="43">
        <v>0</v>
      </c>
      <c r="AQ317" s="30">
        <f t="shared" si="20"/>
        <v>0</v>
      </c>
      <c r="AR317" s="31">
        <v>0</v>
      </c>
      <c r="AS317" s="41">
        <v>0</v>
      </c>
      <c r="AT317" s="32">
        <v>0</v>
      </c>
      <c r="AU317" s="47">
        <v>0</v>
      </c>
    </row>
    <row r="318" spans="1:47" s="58" customFormat="1" x14ac:dyDescent="0.25">
      <c r="A318" s="60" t="s">
        <v>55</v>
      </c>
      <c r="B318" s="36" t="s">
        <v>686</v>
      </c>
      <c r="C318" s="61" t="s">
        <v>44</v>
      </c>
      <c r="D318" s="62" t="s">
        <v>687</v>
      </c>
      <c r="E318" s="63">
        <v>33940142</v>
      </c>
      <c r="F318" s="33">
        <v>20973</v>
      </c>
      <c r="G318" s="21">
        <f t="shared" si="21"/>
        <v>0</v>
      </c>
      <c r="H318" s="22">
        <v>0</v>
      </c>
      <c r="I318" s="34">
        <v>0</v>
      </c>
      <c r="J318" s="22">
        <v>0</v>
      </c>
      <c r="K318" s="22">
        <v>0</v>
      </c>
      <c r="L318" s="22">
        <v>0</v>
      </c>
      <c r="M318" s="34">
        <v>0</v>
      </c>
      <c r="N318" s="22">
        <v>0</v>
      </c>
      <c r="O318" s="34">
        <v>0</v>
      </c>
      <c r="P318" s="22">
        <v>0</v>
      </c>
      <c r="Q318" s="22">
        <v>0</v>
      </c>
      <c r="R318" s="23">
        <v>0</v>
      </c>
      <c r="S318" s="42">
        <v>0</v>
      </c>
      <c r="T318" s="42">
        <v>0</v>
      </c>
      <c r="U318" s="48">
        <v>0</v>
      </c>
      <c r="V318" s="35">
        <f t="shared" si="23"/>
        <v>0</v>
      </c>
      <c r="W318" s="24">
        <v>0</v>
      </c>
      <c r="X318" s="25">
        <v>0</v>
      </c>
      <c r="Y318" s="26">
        <v>0</v>
      </c>
      <c r="Z318" s="49">
        <v>0</v>
      </c>
      <c r="AA318" s="45">
        <v>0</v>
      </c>
      <c r="AB318" s="27">
        <v>0</v>
      </c>
      <c r="AC318" s="28">
        <f t="shared" si="22"/>
        <v>0</v>
      </c>
      <c r="AD318" s="29">
        <v>0</v>
      </c>
      <c r="AE318" s="29">
        <v>0</v>
      </c>
      <c r="AF318" s="29">
        <v>0</v>
      </c>
      <c r="AG318" s="29">
        <v>0</v>
      </c>
      <c r="AH318" s="29">
        <v>0</v>
      </c>
      <c r="AI318" s="29">
        <v>0</v>
      </c>
      <c r="AJ318" s="29">
        <v>0</v>
      </c>
      <c r="AK318" s="29">
        <v>0</v>
      </c>
      <c r="AL318" s="29">
        <v>0</v>
      </c>
      <c r="AM318" s="43">
        <v>0</v>
      </c>
      <c r="AN318" s="51">
        <v>0</v>
      </c>
      <c r="AO318" s="51">
        <v>0</v>
      </c>
      <c r="AP318" s="43">
        <v>0</v>
      </c>
      <c r="AQ318" s="30">
        <f t="shared" si="20"/>
        <v>0</v>
      </c>
      <c r="AR318" s="31">
        <v>0</v>
      </c>
      <c r="AS318" s="41">
        <v>0</v>
      </c>
      <c r="AT318" s="32">
        <v>0</v>
      </c>
      <c r="AU318" s="47">
        <v>0</v>
      </c>
    </row>
    <row r="319" spans="1:47" s="58" customFormat="1" ht="38.25" x14ac:dyDescent="0.25">
      <c r="A319" s="60" t="s">
        <v>55</v>
      </c>
      <c r="B319" s="36" t="s">
        <v>688</v>
      </c>
      <c r="C319" s="61" t="s">
        <v>44</v>
      </c>
      <c r="D319" s="62" t="s">
        <v>689</v>
      </c>
      <c r="E319" s="63">
        <v>40079422</v>
      </c>
      <c r="F319" s="33">
        <v>74566</v>
      </c>
      <c r="G319" s="21">
        <f t="shared" si="21"/>
        <v>0</v>
      </c>
      <c r="H319" s="22">
        <v>0</v>
      </c>
      <c r="I319" s="34">
        <v>0</v>
      </c>
      <c r="J319" s="22">
        <v>0</v>
      </c>
      <c r="K319" s="22">
        <v>0</v>
      </c>
      <c r="L319" s="22">
        <v>0</v>
      </c>
      <c r="M319" s="34">
        <v>0</v>
      </c>
      <c r="N319" s="22">
        <v>0</v>
      </c>
      <c r="O319" s="34">
        <v>0</v>
      </c>
      <c r="P319" s="22">
        <v>0</v>
      </c>
      <c r="Q319" s="22">
        <v>0</v>
      </c>
      <c r="R319" s="23">
        <v>0</v>
      </c>
      <c r="S319" s="42">
        <v>0</v>
      </c>
      <c r="T319" s="42">
        <v>0</v>
      </c>
      <c r="U319" s="48">
        <v>0</v>
      </c>
      <c r="V319" s="35">
        <f t="shared" si="23"/>
        <v>0</v>
      </c>
      <c r="W319" s="24">
        <v>0</v>
      </c>
      <c r="X319" s="25">
        <v>0</v>
      </c>
      <c r="Y319" s="26">
        <v>0</v>
      </c>
      <c r="Z319" s="49">
        <v>0</v>
      </c>
      <c r="AA319" s="45">
        <v>0</v>
      </c>
      <c r="AB319" s="27">
        <v>0</v>
      </c>
      <c r="AC319" s="28">
        <f t="shared" si="22"/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29">
        <v>0</v>
      </c>
      <c r="AK319" s="29">
        <v>0</v>
      </c>
      <c r="AL319" s="29">
        <v>0</v>
      </c>
      <c r="AM319" s="43">
        <v>0</v>
      </c>
      <c r="AN319" s="51">
        <v>0</v>
      </c>
      <c r="AO319" s="51">
        <v>0</v>
      </c>
      <c r="AP319" s="43">
        <v>0</v>
      </c>
      <c r="AQ319" s="30">
        <f t="shared" si="20"/>
        <v>0</v>
      </c>
      <c r="AR319" s="31">
        <v>0</v>
      </c>
      <c r="AS319" s="41">
        <v>0</v>
      </c>
      <c r="AT319" s="32">
        <v>0</v>
      </c>
      <c r="AU319" s="47">
        <v>0</v>
      </c>
    </row>
    <row r="320" spans="1:47" s="58" customFormat="1" x14ac:dyDescent="0.25">
      <c r="A320" s="60" t="s">
        <v>55</v>
      </c>
      <c r="B320" s="61" t="s">
        <v>690</v>
      </c>
      <c r="C320" s="61" t="s">
        <v>44</v>
      </c>
      <c r="D320" s="62" t="s">
        <v>691</v>
      </c>
      <c r="E320" s="63">
        <v>35613998</v>
      </c>
      <c r="F320" s="33">
        <v>0</v>
      </c>
      <c r="G320" s="21">
        <f t="shared" si="21"/>
        <v>13102</v>
      </c>
      <c r="H320" s="22">
        <v>0</v>
      </c>
      <c r="I320" s="34">
        <v>0</v>
      </c>
      <c r="J320" s="22">
        <v>0</v>
      </c>
      <c r="K320" s="22">
        <v>0</v>
      </c>
      <c r="L320" s="22">
        <v>0</v>
      </c>
      <c r="M320" s="34">
        <v>4915</v>
      </c>
      <c r="N320" s="22">
        <v>0</v>
      </c>
      <c r="O320" s="34">
        <v>0</v>
      </c>
      <c r="P320" s="22">
        <v>0</v>
      </c>
      <c r="Q320" s="22">
        <v>0</v>
      </c>
      <c r="R320" s="23">
        <v>0</v>
      </c>
      <c r="S320" s="42">
        <v>8187</v>
      </c>
      <c r="T320" s="42">
        <v>0</v>
      </c>
      <c r="U320" s="48">
        <v>0</v>
      </c>
      <c r="V320" s="35">
        <f t="shared" si="23"/>
        <v>0</v>
      </c>
      <c r="W320" s="24">
        <v>0</v>
      </c>
      <c r="X320" s="25">
        <v>0</v>
      </c>
      <c r="Y320" s="26">
        <v>0</v>
      </c>
      <c r="Z320" s="49">
        <v>0</v>
      </c>
      <c r="AA320" s="45">
        <v>0</v>
      </c>
      <c r="AB320" s="27">
        <v>0</v>
      </c>
      <c r="AC320" s="28">
        <f t="shared" si="22"/>
        <v>0</v>
      </c>
      <c r="AD320" s="29">
        <v>0</v>
      </c>
      <c r="AE320" s="29">
        <v>0</v>
      </c>
      <c r="AF320" s="29">
        <v>0</v>
      </c>
      <c r="AG320" s="29">
        <v>0</v>
      </c>
      <c r="AH320" s="29">
        <v>0</v>
      </c>
      <c r="AI320" s="29">
        <v>0</v>
      </c>
      <c r="AJ320" s="29">
        <v>0</v>
      </c>
      <c r="AK320" s="29">
        <v>0</v>
      </c>
      <c r="AL320" s="29">
        <v>0</v>
      </c>
      <c r="AM320" s="43">
        <v>0</v>
      </c>
      <c r="AN320" s="51">
        <v>0</v>
      </c>
      <c r="AO320" s="51">
        <v>0</v>
      </c>
      <c r="AP320" s="43">
        <v>0</v>
      </c>
      <c r="AQ320" s="30">
        <f t="shared" si="20"/>
        <v>0</v>
      </c>
      <c r="AR320" s="31">
        <v>0</v>
      </c>
      <c r="AS320" s="41">
        <v>0</v>
      </c>
      <c r="AT320" s="32">
        <v>0</v>
      </c>
      <c r="AU320" s="47">
        <v>0</v>
      </c>
    </row>
    <row r="321" spans="1:47" s="58" customFormat="1" x14ac:dyDescent="0.25">
      <c r="A321" s="60" t="s">
        <v>55</v>
      </c>
      <c r="B321" s="36" t="s">
        <v>692</v>
      </c>
      <c r="C321" s="61" t="s">
        <v>44</v>
      </c>
      <c r="D321" s="62" t="s">
        <v>693</v>
      </c>
      <c r="E321" s="63">
        <v>36111601</v>
      </c>
      <c r="F321" s="33">
        <v>191893</v>
      </c>
      <c r="G321" s="21">
        <f t="shared" si="21"/>
        <v>0</v>
      </c>
      <c r="H321" s="22">
        <v>0</v>
      </c>
      <c r="I321" s="34">
        <v>0</v>
      </c>
      <c r="J321" s="22">
        <v>0</v>
      </c>
      <c r="K321" s="22">
        <v>0</v>
      </c>
      <c r="L321" s="22">
        <v>0</v>
      </c>
      <c r="M321" s="34">
        <v>0</v>
      </c>
      <c r="N321" s="22">
        <v>0</v>
      </c>
      <c r="O321" s="34">
        <v>0</v>
      </c>
      <c r="P321" s="22">
        <v>0</v>
      </c>
      <c r="Q321" s="22">
        <v>0</v>
      </c>
      <c r="R321" s="23">
        <v>0</v>
      </c>
      <c r="S321" s="42">
        <v>0</v>
      </c>
      <c r="T321" s="42">
        <v>0</v>
      </c>
      <c r="U321" s="48">
        <v>0</v>
      </c>
      <c r="V321" s="35">
        <f t="shared" si="23"/>
        <v>0</v>
      </c>
      <c r="W321" s="24">
        <v>0</v>
      </c>
      <c r="X321" s="25">
        <v>0</v>
      </c>
      <c r="Y321" s="26">
        <v>0</v>
      </c>
      <c r="Z321" s="49">
        <v>0</v>
      </c>
      <c r="AA321" s="45">
        <v>0</v>
      </c>
      <c r="AB321" s="27">
        <v>0</v>
      </c>
      <c r="AC321" s="28">
        <f t="shared" si="22"/>
        <v>0</v>
      </c>
      <c r="AD321" s="29">
        <v>0</v>
      </c>
      <c r="AE321" s="29">
        <v>0</v>
      </c>
      <c r="AF321" s="29">
        <v>0</v>
      </c>
      <c r="AG321" s="29">
        <v>0</v>
      </c>
      <c r="AH321" s="29">
        <v>0</v>
      </c>
      <c r="AI321" s="29">
        <v>0</v>
      </c>
      <c r="AJ321" s="29">
        <v>0</v>
      </c>
      <c r="AK321" s="29">
        <v>0</v>
      </c>
      <c r="AL321" s="29">
        <v>0</v>
      </c>
      <c r="AM321" s="43">
        <v>0</v>
      </c>
      <c r="AN321" s="51">
        <v>0</v>
      </c>
      <c r="AO321" s="51">
        <v>0</v>
      </c>
      <c r="AP321" s="43">
        <v>0</v>
      </c>
      <c r="AQ321" s="30">
        <f t="shared" si="20"/>
        <v>0</v>
      </c>
      <c r="AR321" s="31">
        <v>0</v>
      </c>
      <c r="AS321" s="41">
        <v>0</v>
      </c>
      <c r="AT321" s="32">
        <v>0</v>
      </c>
      <c r="AU321" s="47">
        <v>0</v>
      </c>
    </row>
    <row r="322" spans="1:47" s="58" customFormat="1" x14ac:dyDescent="0.25">
      <c r="A322" s="60" t="s">
        <v>55</v>
      </c>
      <c r="B322" s="61" t="s">
        <v>694</v>
      </c>
      <c r="C322" s="61" t="s">
        <v>44</v>
      </c>
      <c r="D322" s="62" t="s">
        <v>695</v>
      </c>
      <c r="E322" s="63">
        <v>90000059</v>
      </c>
      <c r="F322" s="33">
        <v>0</v>
      </c>
      <c r="G322" s="21">
        <f t="shared" si="21"/>
        <v>5915</v>
      </c>
      <c r="H322" s="22">
        <v>0</v>
      </c>
      <c r="I322" s="34">
        <v>0</v>
      </c>
      <c r="J322" s="22">
        <v>0</v>
      </c>
      <c r="K322" s="22">
        <v>0</v>
      </c>
      <c r="L322" s="22">
        <v>0</v>
      </c>
      <c r="M322" s="34">
        <v>2918</v>
      </c>
      <c r="N322" s="22">
        <v>0</v>
      </c>
      <c r="O322" s="34">
        <v>0</v>
      </c>
      <c r="P322" s="22">
        <v>0</v>
      </c>
      <c r="Q322" s="22">
        <v>0</v>
      </c>
      <c r="R322" s="23">
        <v>0</v>
      </c>
      <c r="S322" s="42">
        <v>2997</v>
      </c>
      <c r="T322" s="42">
        <v>0</v>
      </c>
      <c r="U322" s="48">
        <v>0</v>
      </c>
      <c r="V322" s="35">
        <f t="shared" si="23"/>
        <v>0</v>
      </c>
      <c r="W322" s="24">
        <v>0</v>
      </c>
      <c r="X322" s="25">
        <v>0</v>
      </c>
      <c r="Y322" s="26">
        <v>0</v>
      </c>
      <c r="Z322" s="49">
        <v>0</v>
      </c>
      <c r="AA322" s="45">
        <v>0</v>
      </c>
      <c r="AB322" s="27">
        <v>0</v>
      </c>
      <c r="AC322" s="28">
        <f t="shared" si="22"/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43">
        <v>0</v>
      </c>
      <c r="AN322" s="51">
        <v>0</v>
      </c>
      <c r="AO322" s="51">
        <v>0</v>
      </c>
      <c r="AP322" s="43">
        <v>0</v>
      </c>
      <c r="AQ322" s="30">
        <f t="shared" si="20"/>
        <v>0</v>
      </c>
      <c r="AR322" s="31">
        <v>0</v>
      </c>
      <c r="AS322" s="41">
        <v>0</v>
      </c>
      <c r="AT322" s="32">
        <v>0</v>
      </c>
      <c r="AU322" s="47">
        <v>0</v>
      </c>
    </row>
    <row r="323" spans="1:47" s="58" customFormat="1" x14ac:dyDescent="0.25">
      <c r="A323" s="60" t="s">
        <v>55</v>
      </c>
      <c r="B323" s="36" t="s">
        <v>696</v>
      </c>
      <c r="C323" s="61" t="s">
        <v>44</v>
      </c>
      <c r="D323" s="62" t="s">
        <v>697</v>
      </c>
      <c r="E323" s="63">
        <v>90000068</v>
      </c>
      <c r="F323" s="33">
        <v>262566</v>
      </c>
      <c r="G323" s="21">
        <f t="shared" si="21"/>
        <v>0</v>
      </c>
      <c r="H323" s="22">
        <v>0</v>
      </c>
      <c r="I323" s="34">
        <v>0</v>
      </c>
      <c r="J323" s="22">
        <v>0</v>
      </c>
      <c r="K323" s="22">
        <v>0</v>
      </c>
      <c r="L323" s="22">
        <v>0</v>
      </c>
      <c r="M323" s="34">
        <v>0</v>
      </c>
      <c r="N323" s="22">
        <v>0</v>
      </c>
      <c r="O323" s="34">
        <v>0</v>
      </c>
      <c r="P323" s="22">
        <v>0</v>
      </c>
      <c r="Q323" s="22">
        <v>0</v>
      </c>
      <c r="R323" s="23">
        <v>0</v>
      </c>
      <c r="S323" s="42">
        <v>0</v>
      </c>
      <c r="T323" s="42">
        <v>0</v>
      </c>
      <c r="U323" s="48">
        <v>0</v>
      </c>
      <c r="V323" s="35">
        <f t="shared" si="23"/>
        <v>0</v>
      </c>
      <c r="W323" s="24">
        <v>0</v>
      </c>
      <c r="X323" s="25">
        <v>0</v>
      </c>
      <c r="Y323" s="26">
        <v>0</v>
      </c>
      <c r="Z323" s="49">
        <v>0</v>
      </c>
      <c r="AA323" s="45">
        <v>0</v>
      </c>
      <c r="AB323" s="27">
        <v>0</v>
      </c>
      <c r="AC323" s="28">
        <f t="shared" si="22"/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29">
        <v>0</v>
      </c>
      <c r="AK323" s="29">
        <v>0</v>
      </c>
      <c r="AL323" s="29">
        <v>0</v>
      </c>
      <c r="AM323" s="43">
        <v>0</v>
      </c>
      <c r="AN323" s="51">
        <v>0</v>
      </c>
      <c r="AO323" s="51">
        <v>0</v>
      </c>
      <c r="AP323" s="43">
        <v>0</v>
      </c>
      <c r="AQ323" s="30">
        <f t="shared" si="20"/>
        <v>0</v>
      </c>
      <c r="AR323" s="31">
        <v>0</v>
      </c>
      <c r="AS323" s="41">
        <v>0</v>
      </c>
      <c r="AT323" s="32">
        <v>0</v>
      </c>
      <c r="AU323" s="47">
        <v>0</v>
      </c>
    </row>
    <row r="324" spans="1:47" s="58" customFormat="1" x14ac:dyDescent="0.25">
      <c r="A324" s="60" t="s">
        <v>55</v>
      </c>
      <c r="B324" s="61" t="s">
        <v>698</v>
      </c>
      <c r="C324" s="61" t="s">
        <v>44</v>
      </c>
      <c r="D324" s="62" t="s">
        <v>699</v>
      </c>
      <c r="E324" s="63">
        <v>90000067</v>
      </c>
      <c r="F324" s="33">
        <v>0</v>
      </c>
      <c r="G324" s="21">
        <f t="shared" si="21"/>
        <v>14874</v>
      </c>
      <c r="H324" s="22">
        <v>0</v>
      </c>
      <c r="I324" s="34">
        <v>0</v>
      </c>
      <c r="J324" s="22">
        <v>0</v>
      </c>
      <c r="K324" s="22">
        <v>0</v>
      </c>
      <c r="L324" s="22">
        <v>0</v>
      </c>
      <c r="M324" s="34">
        <v>0</v>
      </c>
      <c r="N324" s="22">
        <v>0</v>
      </c>
      <c r="O324" s="34">
        <v>0</v>
      </c>
      <c r="P324" s="22">
        <v>0</v>
      </c>
      <c r="Q324" s="22">
        <v>0</v>
      </c>
      <c r="R324" s="23">
        <v>0</v>
      </c>
      <c r="S324" s="42">
        <v>14874</v>
      </c>
      <c r="T324" s="42">
        <v>0</v>
      </c>
      <c r="U324" s="48">
        <v>0</v>
      </c>
      <c r="V324" s="35">
        <v>0</v>
      </c>
      <c r="W324" s="24">
        <v>0</v>
      </c>
      <c r="X324" s="25">
        <v>0</v>
      </c>
      <c r="Y324" s="26">
        <v>0</v>
      </c>
      <c r="Z324" s="49">
        <v>0</v>
      </c>
      <c r="AA324" s="45">
        <v>0</v>
      </c>
      <c r="AB324" s="27">
        <v>0</v>
      </c>
      <c r="AC324" s="28">
        <f t="shared" si="22"/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29">
        <v>0</v>
      </c>
      <c r="AM324" s="43">
        <v>0</v>
      </c>
      <c r="AN324" s="51">
        <v>0</v>
      </c>
      <c r="AO324" s="51">
        <v>0</v>
      </c>
      <c r="AP324" s="43">
        <v>0</v>
      </c>
      <c r="AQ324" s="30">
        <f t="shared" si="20"/>
        <v>0</v>
      </c>
      <c r="AR324" s="31">
        <v>0</v>
      </c>
      <c r="AS324" s="41">
        <v>0</v>
      </c>
      <c r="AT324" s="32">
        <v>0</v>
      </c>
      <c r="AU324" s="47">
        <v>0</v>
      </c>
    </row>
    <row r="325" spans="1:47" s="58" customFormat="1" x14ac:dyDescent="0.25">
      <c r="A325" s="60" t="s">
        <v>55</v>
      </c>
      <c r="B325" s="36" t="s">
        <v>700</v>
      </c>
      <c r="C325" s="61" t="s">
        <v>44</v>
      </c>
      <c r="D325" s="62" t="s">
        <v>701</v>
      </c>
      <c r="E325" s="63">
        <v>90000069</v>
      </c>
      <c r="F325" s="33">
        <v>471686</v>
      </c>
      <c r="G325" s="21">
        <f t="shared" si="21"/>
        <v>64258</v>
      </c>
      <c r="H325" s="22">
        <v>0</v>
      </c>
      <c r="I325" s="34">
        <v>0</v>
      </c>
      <c r="J325" s="22">
        <v>0</v>
      </c>
      <c r="K325" s="22">
        <v>0</v>
      </c>
      <c r="L325" s="22">
        <v>0</v>
      </c>
      <c r="M325" s="34">
        <v>0</v>
      </c>
      <c r="N325" s="22">
        <v>0</v>
      </c>
      <c r="O325" s="34">
        <v>0</v>
      </c>
      <c r="P325" s="22">
        <v>0</v>
      </c>
      <c r="Q325" s="22">
        <v>0</v>
      </c>
      <c r="R325" s="23">
        <v>0</v>
      </c>
      <c r="S325" s="42">
        <v>0</v>
      </c>
      <c r="T325" s="42">
        <v>62608</v>
      </c>
      <c r="U325" s="48">
        <v>1650</v>
      </c>
      <c r="V325" s="35">
        <f t="shared" ref="V325:V330" si="24">SUM(W325:Z325)</f>
        <v>0</v>
      </c>
      <c r="W325" s="24">
        <v>0</v>
      </c>
      <c r="X325" s="25">
        <v>0</v>
      </c>
      <c r="Y325" s="26">
        <v>0</v>
      </c>
      <c r="Z325" s="49">
        <v>0</v>
      </c>
      <c r="AA325" s="45">
        <v>0</v>
      </c>
      <c r="AB325" s="27">
        <v>0</v>
      </c>
      <c r="AC325" s="28">
        <f t="shared" si="22"/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29">
        <v>0</v>
      </c>
      <c r="AM325" s="43">
        <v>0</v>
      </c>
      <c r="AN325" s="51">
        <v>0</v>
      </c>
      <c r="AO325" s="51">
        <v>0</v>
      </c>
      <c r="AP325" s="43">
        <v>0</v>
      </c>
      <c r="AQ325" s="30">
        <f t="shared" si="20"/>
        <v>0</v>
      </c>
      <c r="AR325" s="31">
        <v>0</v>
      </c>
      <c r="AS325" s="41">
        <v>0</v>
      </c>
      <c r="AT325" s="32">
        <v>0</v>
      </c>
      <c r="AU325" s="47">
        <v>0</v>
      </c>
    </row>
    <row r="326" spans="1:47" s="58" customFormat="1" x14ac:dyDescent="0.25">
      <c r="A326" s="60" t="s">
        <v>55</v>
      </c>
      <c r="B326" s="36" t="s">
        <v>702</v>
      </c>
      <c r="C326" s="61" t="s">
        <v>44</v>
      </c>
      <c r="D326" s="62" t="s">
        <v>703</v>
      </c>
      <c r="E326" s="63">
        <v>90000110</v>
      </c>
      <c r="F326" s="33">
        <v>373879</v>
      </c>
      <c r="G326" s="21">
        <f t="shared" si="21"/>
        <v>0</v>
      </c>
      <c r="H326" s="22">
        <v>0</v>
      </c>
      <c r="I326" s="34">
        <v>0</v>
      </c>
      <c r="J326" s="22">
        <v>0</v>
      </c>
      <c r="K326" s="22">
        <v>0</v>
      </c>
      <c r="L326" s="22">
        <v>0</v>
      </c>
      <c r="M326" s="34">
        <v>0</v>
      </c>
      <c r="N326" s="22">
        <v>0</v>
      </c>
      <c r="O326" s="34">
        <v>0</v>
      </c>
      <c r="P326" s="22">
        <v>0</v>
      </c>
      <c r="Q326" s="22">
        <v>0</v>
      </c>
      <c r="R326" s="23">
        <v>0</v>
      </c>
      <c r="S326" s="42">
        <v>0</v>
      </c>
      <c r="T326" s="42">
        <v>0</v>
      </c>
      <c r="U326" s="48">
        <v>0</v>
      </c>
      <c r="V326" s="35">
        <f t="shared" si="24"/>
        <v>0</v>
      </c>
      <c r="W326" s="24">
        <v>0</v>
      </c>
      <c r="X326" s="25">
        <v>0</v>
      </c>
      <c r="Y326" s="26">
        <v>0</v>
      </c>
      <c r="Z326" s="49">
        <v>0</v>
      </c>
      <c r="AA326" s="45">
        <v>0</v>
      </c>
      <c r="AB326" s="27">
        <v>0</v>
      </c>
      <c r="AC326" s="28">
        <f t="shared" si="22"/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29">
        <v>0</v>
      </c>
      <c r="AM326" s="43">
        <v>0</v>
      </c>
      <c r="AN326" s="51">
        <v>0</v>
      </c>
      <c r="AO326" s="51">
        <v>0</v>
      </c>
      <c r="AP326" s="43">
        <v>0</v>
      </c>
      <c r="AQ326" s="30">
        <f t="shared" si="20"/>
        <v>0</v>
      </c>
      <c r="AR326" s="31">
        <v>0</v>
      </c>
      <c r="AS326" s="41">
        <v>0</v>
      </c>
      <c r="AT326" s="32">
        <v>0</v>
      </c>
      <c r="AU326" s="47">
        <v>0</v>
      </c>
    </row>
    <row r="327" spans="1:47" s="58" customFormat="1" x14ac:dyDescent="0.25">
      <c r="A327" s="60" t="s">
        <v>55</v>
      </c>
      <c r="B327" s="36" t="s">
        <v>704</v>
      </c>
      <c r="C327" s="61" t="s">
        <v>44</v>
      </c>
      <c r="D327" s="62" t="s">
        <v>705</v>
      </c>
      <c r="E327" s="63">
        <v>35973820</v>
      </c>
      <c r="F327" s="33">
        <v>1587300</v>
      </c>
      <c r="G327" s="21">
        <f t="shared" si="21"/>
        <v>41063</v>
      </c>
      <c r="H327" s="22">
        <v>0</v>
      </c>
      <c r="I327" s="34">
        <v>0</v>
      </c>
      <c r="J327" s="22">
        <v>1050</v>
      </c>
      <c r="K327" s="22">
        <v>0</v>
      </c>
      <c r="L327" s="22">
        <v>0</v>
      </c>
      <c r="M327" s="34">
        <v>11360</v>
      </c>
      <c r="N327" s="22">
        <v>0</v>
      </c>
      <c r="O327" s="34">
        <v>0</v>
      </c>
      <c r="P327" s="22">
        <v>7035</v>
      </c>
      <c r="Q327" s="22">
        <v>8250</v>
      </c>
      <c r="R327" s="23">
        <v>0</v>
      </c>
      <c r="S327" s="42">
        <v>0</v>
      </c>
      <c r="T327" s="42">
        <v>13368</v>
      </c>
      <c r="U327" s="48">
        <v>0</v>
      </c>
      <c r="V327" s="35">
        <f t="shared" si="24"/>
        <v>0</v>
      </c>
      <c r="W327" s="24">
        <v>0</v>
      </c>
      <c r="X327" s="25">
        <v>0</v>
      </c>
      <c r="Y327" s="26">
        <v>0</v>
      </c>
      <c r="Z327" s="49">
        <v>0</v>
      </c>
      <c r="AA327" s="45">
        <v>0</v>
      </c>
      <c r="AB327" s="27">
        <v>6594</v>
      </c>
      <c r="AC327" s="28">
        <f t="shared" si="22"/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43">
        <v>0</v>
      </c>
      <c r="AN327" s="51">
        <v>0</v>
      </c>
      <c r="AO327" s="51">
        <v>0</v>
      </c>
      <c r="AP327" s="43">
        <v>0</v>
      </c>
      <c r="AQ327" s="30">
        <f t="shared" si="20"/>
        <v>0</v>
      </c>
      <c r="AR327" s="31">
        <v>0</v>
      </c>
      <c r="AS327" s="41">
        <v>0</v>
      </c>
      <c r="AT327" s="32">
        <v>0</v>
      </c>
      <c r="AU327" s="47">
        <v>0</v>
      </c>
    </row>
    <row r="328" spans="1:47" s="58" customFormat="1" ht="25.5" x14ac:dyDescent="0.25">
      <c r="A328" s="60" t="s">
        <v>55</v>
      </c>
      <c r="B328" s="61" t="s">
        <v>706</v>
      </c>
      <c r="C328" s="61" t="s">
        <v>44</v>
      </c>
      <c r="D328" s="62" t="s">
        <v>707</v>
      </c>
      <c r="E328" s="63">
        <v>36520799</v>
      </c>
      <c r="F328" s="33">
        <v>0</v>
      </c>
      <c r="G328" s="21">
        <f t="shared" si="21"/>
        <v>3515</v>
      </c>
      <c r="H328" s="22">
        <v>0</v>
      </c>
      <c r="I328" s="34">
        <v>0</v>
      </c>
      <c r="J328" s="22">
        <v>0</v>
      </c>
      <c r="K328" s="22">
        <v>0</v>
      </c>
      <c r="L328" s="22">
        <v>0</v>
      </c>
      <c r="M328" s="34">
        <v>2074</v>
      </c>
      <c r="N328" s="22">
        <v>0</v>
      </c>
      <c r="O328" s="34">
        <v>0</v>
      </c>
      <c r="P328" s="22">
        <v>0</v>
      </c>
      <c r="Q328" s="22">
        <v>0</v>
      </c>
      <c r="R328" s="23">
        <v>0</v>
      </c>
      <c r="S328" s="42">
        <v>1441</v>
      </c>
      <c r="T328" s="42">
        <v>0</v>
      </c>
      <c r="U328" s="48">
        <v>0</v>
      </c>
      <c r="V328" s="35">
        <f t="shared" si="24"/>
        <v>0</v>
      </c>
      <c r="W328" s="24">
        <v>0</v>
      </c>
      <c r="X328" s="25">
        <v>0</v>
      </c>
      <c r="Y328" s="26">
        <v>0</v>
      </c>
      <c r="Z328" s="49">
        <v>0</v>
      </c>
      <c r="AA328" s="45">
        <v>0</v>
      </c>
      <c r="AB328" s="27">
        <v>0</v>
      </c>
      <c r="AC328" s="28">
        <f t="shared" si="22"/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29">
        <v>0</v>
      </c>
      <c r="AM328" s="43">
        <v>0</v>
      </c>
      <c r="AN328" s="51">
        <v>0</v>
      </c>
      <c r="AO328" s="51">
        <v>0</v>
      </c>
      <c r="AP328" s="43">
        <v>0</v>
      </c>
      <c r="AQ328" s="30">
        <f t="shared" si="20"/>
        <v>0</v>
      </c>
      <c r="AR328" s="31">
        <v>0</v>
      </c>
      <c r="AS328" s="41">
        <v>0</v>
      </c>
      <c r="AT328" s="32">
        <v>0</v>
      </c>
      <c r="AU328" s="47">
        <v>0</v>
      </c>
    </row>
    <row r="329" spans="1:47" s="58" customFormat="1" x14ac:dyDescent="0.25">
      <c r="A329" s="60" t="s">
        <v>55</v>
      </c>
      <c r="B329" s="36" t="s">
        <v>708</v>
      </c>
      <c r="C329" s="61" t="s">
        <v>44</v>
      </c>
      <c r="D329" s="62" t="s">
        <v>709</v>
      </c>
      <c r="E329" s="63">
        <v>90000217</v>
      </c>
      <c r="F329" s="33">
        <v>1337206</v>
      </c>
      <c r="G329" s="21">
        <f t="shared" si="21"/>
        <v>31500</v>
      </c>
      <c r="H329" s="22">
        <v>0</v>
      </c>
      <c r="I329" s="34">
        <v>0</v>
      </c>
      <c r="J329" s="22">
        <v>0</v>
      </c>
      <c r="K329" s="22">
        <v>0</v>
      </c>
      <c r="L329" s="22">
        <v>0</v>
      </c>
      <c r="M329" s="34">
        <v>0</v>
      </c>
      <c r="N329" s="22">
        <v>0</v>
      </c>
      <c r="O329" s="34">
        <v>0</v>
      </c>
      <c r="P329" s="22">
        <v>3072</v>
      </c>
      <c r="Q329" s="22">
        <v>0</v>
      </c>
      <c r="R329" s="23">
        <v>0</v>
      </c>
      <c r="S329" s="42">
        <v>1956</v>
      </c>
      <c r="T329" s="42">
        <v>26472</v>
      </c>
      <c r="U329" s="48">
        <v>0</v>
      </c>
      <c r="V329" s="35">
        <f t="shared" si="24"/>
        <v>0</v>
      </c>
      <c r="W329" s="24">
        <v>0</v>
      </c>
      <c r="X329" s="25">
        <v>0</v>
      </c>
      <c r="Y329" s="26">
        <v>0</v>
      </c>
      <c r="Z329" s="49">
        <v>0</v>
      </c>
      <c r="AA329" s="45">
        <v>0</v>
      </c>
      <c r="AB329" s="27">
        <v>6080</v>
      </c>
      <c r="AC329" s="28">
        <f t="shared" si="22"/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29">
        <v>0</v>
      </c>
      <c r="AM329" s="43">
        <v>0</v>
      </c>
      <c r="AN329" s="51">
        <v>0</v>
      </c>
      <c r="AO329" s="51">
        <v>0</v>
      </c>
      <c r="AP329" s="43">
        <v>0</v>
      </c>
      <c r="AQ329" s="30">
        <f t="shared" si="20"/>
        <v>0</v>
      </c>
      <c r="AR329" s="31">
        <v>0</v>
      </c>
      <c r="AS329" s="41">
        <v>0</v>
      </c>
      <c r="AT329" s="32">
        <v>0</v>
      </c>
      <c r="AU329" s="47">
        <v>0</v>
      </c>
    </row>
    <row r="330" spans="1:47" s="58" customFormat="1" x14ac:dyDescent="0.25">
      <c r="A330" s="60" t="s">
        <v>55</v>
      </c>
      <c r="B330" s="36" t="s">
        <v>710</v>
      </c>
      <c r="C330" s="61" t="s">
        <v>44</v>
      </c>
      <c r="D330" s="62" t="s">
        <v>711</v>
      </c>
      <c r="E330" s="63">
        <v>44727666</v>
      </c>
      <c r="F330" s="33">
        <v>94397</v>
      </c>
      <c r="G330" s="21">
        <f t="shared" si="21"/>
        <v>0</v>
      </c>
      <c r="H330" s="22">
        <v>0</v>
      </c>
      <c r="I330" s="34">
        <v>0</v>
      </c>
      <c r="J330" s="22">
        <v>0</v>
      </c>
      <c r="K330" s="22">
        <v>0</v>
      </c>
      <c r="L330" s="22">
        <v>0</v>
      </c>
      <c r="M330" s="34">
        <v>0</v>
      </c>
      <c r="N330" s="22">
        <v>0</v>
      </c>
      <c r="O330" s="34">
        <v>0</v>
      </c>
      <c r="P330" s="22">
        <v>0</v>
      </c>
      <c r="Q330" s="22">
        <v>0</v>
      </c>
      <c r="R330" s="23">
        <v>0</v>
      </c>
      <c r="S330" s="42">
        <v>0</v>
      </c>
      <c r="T330" s="42">
        <v>0</v>
      </c>
      <c r="U330" s="48">
        <v>0</v>
      </c>
      <c r="V330" s="35">
        <f t="shared" si="24"/>
        <v>0</v>
      </c>
      <c r="W330" s="24">
        <v>0</v>
      </c>
      <c r="X330" s="25">
        <v>0</v>
      </c>
      <c r="Y330" s="26">
        <v>0</v>
      </c>
      <c r="Z330" s="49">
        <v>0</v>
      </c>
      <c r="AA330" s="45">
        <v>0</v>
      </c>
      <c r="AB330" s="27">
        <v>768</v>
      </c>
      <c r="AC330" s="28">
        <f t="shared" si="22"/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29">
        <v>0</v>
      </c>
      <c r="AM330" s="43">
        <v>0</v>
      </c>
      <c r="AN330" s="51">
        <v>0</v>
      </c>
      <c r="AO330" s="51">
        <v>0</v>
      </c>
      <c r="AP330" s="43">
        <v>0</v>
      </c>
      <c r="AQ330" s="30">
        <f t="shared" si="20"/>
        <v>0</v>
      </c>
      <c r="AR330" s="31">
        <v>0</v>
      </c>
      <c r="AS330" s="41">
        <v>0</v>
      </c>
      <c r="AT330" s="32">
        <v>0</v>
      </c>
      <c r="AU330" s="47">
        <v>0</v>
      </c>
    </row>
    <row r="331" spans="1:47" s="58" customFormat="1" x14ac:dyDescent="0.25">
      <c r="A331" s="60" t="s">
        <v>55</v>
      </c>
      <c r="B331" s="61" t="s">
        <v>712</v>
      </c>
      <c r="C331" s="61" t="s">
        <v>44</v>
      </c>
      <c r="D331" s="62" t="s">
        <v>713</v>
      </c>
      <c r="E331" s="63">
        <v>90000245</v>
      </c>
      <c r="F331" s="33">
        <v>0</v>
      </c>
      <c r="G331" s="21">
        <f t="shared" si="21"/>
        <v>8593</v>
      </c>
      <c r="H331" s="22">
        <v>0</v>
      </c>
      <c r="I331" s="34">
        <v>0</v>
      </c>
      <c r="J331" s="22">
        <v>0</v>
      </c>
      <c r="K331" s="22">
        <v>0</v>
      </c>
      <c r="L331" s="22">
        <v>0</v>
      </c>
      <c r="M331" s="34">
        <v>0</v>
      </c>
      <c r="N331" s="22">
        <v>0</v>
      </c>
      <c r="O331" s="34">
        <v>0</v>
      </c>
      <c r="P331" s="22">
        <v>0</v>
      </c>
      <c r="Q331" s="22">
        <v>0</v>
      </c>
      <c r="R331" s="23">
        <v>0</v>
      </c>
      <c r="S331" s="42">
        <v>8593</v>
      </c>
      <c r="T331" s="42">
        <v>0</v>
      </c>
      <c r="U331" s="48">
        <v>0</v>
      </c>
      <c r="V331" s="35">
        <v>0</v>
      </c>
      <c r="W331" s="24">
        <v>0</v>
      </c>
      <c r="X331" s="25">
        <v>0</v>
      </c>
      <c r="Y331" s="26">
        <v>0</v>
      </c>
      <c r="Z331" s="49">
        <v>0</v>
      </c>
      <c r="AA331" s="45">
        <v>0</v>
      </c>
      <c r="AB331" s="27">
        <v>0</v>
      </c>
      <c r="AC331" s="28">
        <f t="shared" si="22"/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29">
        <v>0</v>
      </c>
      <c r="AM331" s="43">
        <v>0</v>
      </c>
      <c r="AN331" s="51">
        <v>0</v>
      </c>
      <c r="AO331" s="51">
        <v>0</v>
      </c>
      <c r="AP331" s="43">
        <v>0</v>
      </c>
      <c r="AQ331" s="30">
        <f t="shared" si="20"/>
        <v>0</v>
      </c>
      <c r="AR331" s="31">
        <v>0</v>
      </c>
      <c r="AS331" s="41">
        <v>0</v>
      </c>
      <c r="AT331" s="32">
        <v>0</v>
      </c>
      <c r="AU331" s="47">
        <v>0</v>
      </c>
    </row>
    <row r="332" spans="1:47" s="58" customFormat="1" x14ac:dyDescent="0.25">
      <c r="A332" s="60" t="s">
        <v>55</v>
      </c>
      <c r="B332" s="36" t="s">
        <v>714</v>
      </c>
      <c r="C332" s="61" t="s">
        <v>44</v>
      </c>
      <c r="D332" s="62" t="s">
        <v>715</v>
      </c>
      <c r="E332" s="63">
        <v>35970537</v>
      </c>
      <c r="F332" s="33">
        <v>250965</v>
      </c>
      <c r="G332" s="21">
        <f t="shared" si="21"/>
        <v>32931</v>
      </c>
      <c r="H332" s="22">
        <v>0</v>
      </c>
      <c r="I332" s="34">
        <v>0</v>
      </c>
      <c r="J332" s="22">
        <v>0</v>
      </c>
      <c r="K332" s="22">
        <v>0</v>
      </c>
      <c r="L332" s="22">
        <v>0</v>
      </c>
      <c r="M332" s="34">
        <v>0</v>
      </c>
      <c r="N332" s="22">
        <v>0</v>
      </c>
      <c r="O332" s="34">
        <v>0</v>
      </c>
      <c r="P332" s="22">
        <v>0</v>
      </c>
      <c r="Q332" s="22">
        <v>0</v>
      </c>
      <c r="R332" s="23">
        <v>0</v>
      </c>
      <c r="S332" s="42">
        <v>16703</v>
      </c>
      <c r="T332" s="42">
        <v>13178</v>
      </c>
      <c r="U332" s="48">
        <v>3050</v>
      </c>
      <c r="V332" s="35">
        <f>SUM(W332:Z332)</f>
        <v>0</v>
      </c>
      <c r="W332" s="24">
        <v>0</v>
      </c>
      <c r="X332" s="25">
        <v>0</v>
      </c>
      <c r="Y332" s="26">
        <v>0</v>
      </c>
      <c r="Z332" s="49">
        <v>0</v>
      </c>
      <c r="AA332" s="45">
        <v>0</v>
      </c>
      <c r="AB332" s="27">
        <v>0</v>
      </c>
      <c r="AC332" s="28">
        <f t="shared" si="22"/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43">
        <v>0</v>
      </c>
      <c r="AN332" s="51">
        <v>0</v>
      </c>
      <c r="AO332" s="51">
        <v>0</v>
      </c>
      <c r="AP332" s="43">
        <v>0</v>
      </c>
      <c r="AQ332" s="30">
        <f t="shared" si="20"/>
        <v>0</v>
      </c>
      <c r="AR332" s="31">
        <v>0</v>
      </c>
      <c r="AS332" s="41">
        <v>0</v>
      </c>
      <c r="AT332" s="32">
        <v>0</v>
      </c>
      <c r="AU332" s="47">
        <v>0</v>
      </c>
    </row>
    <row r="333" spans="1:47" s="58" customFormat="1" x14ac:dyDescent="0.25">
      <c r="A333" s="60" t="s">
        <v>55</v>
      </c>
      <c r="B333" s="36" t="s">
        <v>716</v>
      </c>
      <c r="C333" s="61" t="s">
        <v>44</v>
      </c>
      <c r="D333" s="62" t="s">
        <v>717</v>
      </c>
      <c r="E333" s="63">
        <v>44927835</v>
      </c>
      <c r="F333" s="33">
        <v>102100</v>
      </c>
      <c r="G333" s="21">
        <f t="shared" si="21"/>
        <v>18348</v>
      </c>
      <c r="H333" s="22">
        <v>0</v>
      </c>
      <c r="I333" s="34">
        <v>0</v>
      </c>
      <c r="J333" s="22">
        <v>0</v>
      </c>
      <c r="K333" s="22">
        <v>0</v>
      </c>
      <c r="L333" s="22">
        <v>0</v>
      </c>
      <c r="M333" s="34">
        <v>0</v>
      </c>
      <c r="N333" s="22">
        <v>0</v>
      </c>
      <c r="O333" s="34">
        <v>0</v>
      </c>
      <c r="P333" s="22">
        <v>0</v>
      </c>
      <c r="Q333" s="22">
        <v>0</v>
      </c>
      <c r="R333" s="23">
        <v>0</v>
      </c>
      <c r="S333" s="42">
        <v>0</v>
      </c>
      <c r="T333" s="42">
        <v>17648</v>
      </c>
      <c r="U333" s="48">
        <v>700</v>
      </c>
      <c r="V333" s="35">
        <f>SUM(W333:Z333)</f>
        <v>0</v>
      </c>
      <c r="W333" s="24">
        <v>0</v>
      </c>
      <c r="X333" s="25">
        <v>0</v>
      </c>
      <c r="Y333" s="26">
        <v>0</v>
      </c>
      <c r="Z333" s="49">
        <v>0</v>
      </c>
      <c r="AA333" s="45">
        <v>0</v>
      </c>
      <c r="AB333" s="27">
        <v>0</v>
      </c>
      <c r="AC333" s="28">
        <f t="shared" si="22"/>
        <v>0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0</v>
      </c>
      <c r="AK333" s="29">
        <v>0</v>
      </c>
      <c r="AL333" s="29">
        <v>0</v>
      </c>
      <c r="AM333" s="43">
        <v>0</v>
      </c>
      <c r="AN333" s="51">
        <v>0</v>
      </c>
      <c r="AO333" s="51">
        <v>0</v>
      </c>
      <c r="AP333" s="43">
        <v>0</v>
      </c>
      <c r="AQ333" s="30">
        <f t="shared" si="20"/>
        <v>0</v>
      </c>
      <c r="AR333" s="31">
        <v>0</v>
      </c>
      <c r="AS333" s="41">
        <v>0</v>
      </c>
      <c r="AT333" s="32">
        <v>0</v>
      </c>
      <c r="AU333" s="47">
        <v>0</v>
      </c>
    </row>
    <row r="334" spans="1:47" s="58" customFormat="1" x14ac:dyDescent="0.25">
      <c r="A334" s="60" t="s">
        <v>55</v>
      </c>
      <c r="B334" s="61" t="s">
        <v>718</v>
      </c>
      <c r="C334" s="61" t="s">
        <v>44</v>
      </c>
      <c r="D334" s="62" t="s">
        <v>719</v>
      </c>
      <c r="E334" s="63">
        <v>90000262</v>
      </c>
      <c r="F334" s="33">
        <v>0</v>
      </c>
      <c r="G334" s="21">
        <f t="shared" si="21"/>
        <v>2547</v>
      </c>
      <c r="H334" s="22">
        <v>0</v>
      </c>
      <c r="I334" s="34">
        <v>0</v>
      </c>
      <c r="J334" s="22">
        <v>0</v>
      </c>
      <c r="K334" s="22">
        <v>0</v>
      </c>
      <c r="L334" s="22">
        <v>0</v>
      </c>
      <c r="M334" s="34">
        <v>0</v>
      </c>
      <c r="N334" s="22">
        <v>0</v>
      </c>
      <c r="O334" s="34">
        <v>0</v>
      </c>
      <c r="P334" s="22">
        <v>0</v>
      </c>
      <c r="Q334" s="22">
        <v>0</v>
      </c>
      <c r="R334" s="23">
        <v>0</v>
      </c>
      <c r="S334" s="42">
        <v>2547</v>
      </c>
      <c r="T334" s="42">
        <v>0</v>
      </c>
      <c r="U334" s="48">
        <v>0</v>
      </c>
      <c r="V334" s="35">
        <v>0</v>
      </c>
      <c r="W334" s="24">
        <v>0</v>
      </c>
      <c r="X334" s="25">
        <v>0</v>
      </c>
      <c r="Y334" s="26">
        <v>0</v>
      </c>
      <c r="Z334" s="49">
        <v>0</v>
      </c>
      <c r="AA334" s="45">
        <v>0</v>
      </c>
      <c r="AB334" s="27">
        <v>0</v>
      </c>
      <c r="AC334" s="28">
        <f t="shared" si="22"/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43">
        <v>0</v>
      </c>
      <c r="AN334" s="51">
        <v>0</v>
      </c>
      <c r="AO334" s="51">
        <v>0</v>
      </c>
      <c r="AP334" s="43">
        <v>0</v>
      </c>
      <c r="AQ334" s="30">
        <f t="shared" si="20"/>
        <v>0</v>
      </c>
      <c r="AR334" s="31">
        <v>0</v>
      </c>
      <c r="AS334" s="41">
        <v>0</v>
      </c>
      <c r="AT334" s="32">
        <v>0</v>
      </c>
      <c r="AU334" s="47">
        <v>0</v>
      </c>
    </row>
    <row r="335" spans="1:47" s="58" customFormat="1" x14ac:dyDescent="0.25">
      <c r="A335" s="60" t="s">
        <v>55</v>
      </c>
      <c r="B335" s="61" t="s">
        <v>720</v>
      </c>
      <c r="C335" s="61" t="s">
        <v>44</v>
      </c>
      <c r="D335" s="62" t="s">
        <v>721</v>
      </c>
      <c r="E335" s="63">
        <v>46680748</v>
      </c>
      <c r="F335" s="33">
        <v>0</v>
      </c>
      <c r="G335" s="21">
        <f t="shared" si="21"/>
        <v>15432</v>
      </c>
      <c r="H335" s="22">
        <v>0</v>
      </c>
      <c r="I335" s="34">
        <v>0</v>
      </c>
      <c r="J335" s="22">
        <v>0</v>
      </c>
      <c r="K335" s="22">
        <v>0</v>
      </c>
      <c r="L335" s="22">
        <v>0</v>
      </c>
      <c r="M335" s="34">
        <v>0</v>
      </c>
      <c r="N335" s="22">
        <v>0</v>
      </c>
      <c r="O335" s="34">
        <v>0</v>
      </c>
      <c r="P335" s="22">
        <v>0</v>
      </c>
      <c r="Q335" s="22">
        <v>0</v>
      </c>
      <c r="R335" s="23">
        <v>0</v>
      </c>
      <c r="S335" s="42">
        <v>15432</v>
      </c>
      <c r="T335" s="42">
        <v>0</v>
      </c>
      <c r="U335" s="48">
        <v>0</v>
      </c>
      <c r="V335" s="35">
        <v>0</v>
      </c>
      <c r="W335" s="24">
        <v>0</v>
      </c>
      <c r="X335" s="25">
        <v>0</v>
      </c>
      <c r="Y335" s="26">
        <v>0</v>
      </c>
      <c r="Z335" s="49">
        <v>0</v>
      </c>
      <c r="AA335" s="45">
        <v>0</v>
      </c>
      <c r="AB335" s="27">
        <v>0</v>
      </c>
      <c r="AC335" s="28">
        <f t="shared" si="22"/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43">
        <v>0</v>
      </c>
      <c r="AN335" s="51">
        <v>0</v>
      </c>
      <c r="AO335" s="51">
        <v>0</v>
      </c>
      <c r="AP335" s="43">
        <v>0</v>
      </c>
      <c r="AQ335" s="30">
        <f t="shared" si="20"/>
        <v>0</v>
      </c>
      <c r="AR335" s="31">
        <v>0</v>
      </c>
      <c r="AS335" s="41">
        <v>0</v>
      </c>
      <c r="AT335" s="32">
        <v>0</v>
      </c>
      <c r="AU335" s="47">
        <v>0</v>
      </c>
    </row>
    <row r="336" spans="1:47" s="58" customFormat="1" x14ac:dyDescent="0.25">
      <c r="A336" s="60" t="s">
        <v>55</v>
      </c>
      <c r="B336" s="61" t="s">
        <v>722</v>
      </c>
      <c r="C336" s="61" t="s">
        <v>44</v>
      </c>
      <c r="D336" s="62" t="s">
        <v>723</v>
      </c>
      <c r="E336" s="63">
        <v>90000277</v>
      </c>
      <c r="F336" s="33">
        <v>0</v>
      </c>
      <c r="G336" s="21">
        <f t="shared" si="21"/>
        <v>8177</v>
      </c>
      <c r="H336" s="22">
        <v>0</v>
      </c>
      <c r="I336" s="34">
        <v>0</v>
      </c>
      <c r="J336" s="22">
        <v>0</v>
      </c>
      <c r="K336" s="22">
        <v>0</v>
      </c>
      <c r="L336" s="22">
        <v>0</v>
      </c>
      <c r="M336" s="34">
        <v>0</v>
      </c>
      <c r="N336" s="22">
        <v>0</v>
      </c>
      <c r="O336" s="34">
        <v>0</v>
      </c>
      <c r="P336" s="22">
        <v>0</v>
      </c>
      <c r="Q336" s="22">
        <v>0</v>
      </c>
      <c r="R336" s="23">
        <v>0</v>
      </c>
      <c r="S336" s="42">
        <v>8177</v>
      </c>
      <c r="T336" s="42">
        <v>0</v>
      </c>
      <c r="U336" s="48">
        <v>0</v>
      </c>
      <c r="V336" s="35">
        <v>0</v>
      </c>
      <c r="W336" s="24">
        <v>0</v>
      </c>
      <c r="X336" s="25">
        <v>0</v>
      </c>
      <c r="Y336" s="26">
        <v>0</v>
      </c>
      <c r="Z336" s="49">
        <v>0</v>
      </c>
      <c r="AA336" s="45">
        <v>0</v>
      </c>
      <c r="AB336" s="27">
        <v>0</v>
      </c>
      <c r="AC336" s="28">
        <f t="shared" si="22"/>
        <v>0</v>
      </c>
      <c r="AD336" s="29">
        <v>0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0</v>
      </c>
      <c r="AK336" s="29">
        <v>0</v>
      </c>
      <c r="AL336" s="29">
        <v>0</v>
      </c>
      <c r="AM336" s="43">
        <v>0</v>
      </c>
      <c r="AN336" s="51">
        <v>0</v>
      </c>
      <c r="AO336" s="51">
        <v>0</v>
      </c>
      <c r="AP336" s="43">
        <v>0</v>
      </c>
      <c r="AQ336" s="30">
        <f t="shared" si="20"/>
        <v>0</v>
      </c>
      <c r="AR336" s="31">
        <v>0</v>
      </c>
      <c r="AS336" s="41">
        <v>0</v>
      </c>
      <c r="AT336" s="32">
        <v>0</v>
      </c>
      <c r="AU336" s="47">
        <v>0</v>
      </c>
    </row>
    <row r="337" spans="1:47" s="58" customFormat="1" x14ac:dyDescent="0.25">
      <c r="A337" s="60" t="s">
        <v>55</v>
      </c>
      <c r="B337" s="36" t="s">
        <v>724</v>
      </c>
      <c r="C337" s="61" t="s">
        <v>44</v>
      </c>
      <c r="D337" s="62" t="s">
        <v>725</v>
      </c>
      <c r="E337" s="63">
        <v>45691908</v>
      </c>
      <c r="F337" s="33">
        <v>2544466</v>
      </c>
      <c r="G337" s="21">
        <f t="shared" si="21"/>
        <v>38111</v>
      </c>
      <c r="H337" s="22">
        <v>0</v>
      </c>
      <c r="I337" s="34">
        <v>0</v>
      </c>
      <c r="J337" s="22">
        <v>600</v>
      </c>
      <c r="K337" s="22">
        <v>0</v>
      </c>
      <c r="L337" s="22">
        <v>0</v>
      </c>
      <c r="M337" s="34">
        <v>4467</v>
      </c>
      <c r="N337" s="22">
        <v>0</v>
      </c>
      <c r="O337" s="34">
        <v>0</v>
      </c>
      <c r="P337" s="22">
        <v>6105</v>
      </c>
      <c r="Q337" s="22">
        <v>5850</v>
      </c>
      <c r="R337" s="23">
        <v>0</v>
      </c>
      <c r="S337" s="42">
        <v>2496</v>
      </c>
      <c r="T337" s="42">
        <v>18593</v>
      </c>
      <c r="U337" s="48">
        <v>0</v>
      </c>
      <c r="V337" s="35">
        <f t="shared" ref="V337:V343" si="25">SUM(W337:Z337)</f>
        <v>0</v>
      </c>
      <c r="W337" s="24">
        <v>0</v>
      </c>
      <c r="X337" s="25">
        <v>0</v>
      </c>
      <c r="Y337" s="26">
        <v>0</v>
      </c>
      <c r="Z337" s="49">
        <v>0</v>
      </c>
      <c r="AA337" s="45">
        <v>0</v>
      </c>
      <c r="AB337" s="27">
        <v>9373</v>
      </c>
      <c r="AC337" s="28">
        <f t="shared" si="22"/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43">
        <v>0</v>
      </c>
      <c r="AN337" s="51">
        <v>0</v>
      </c>
      <c r="AO337" s="51">
        <v>0</v>
      </c>
      <c r="AP337" s="43">
        <v>0</v>
      </c>
      <c r="AQ337" s="30">
        <f t="shared" si="20"/>
        <v>0</v>
      </c>
      <c r="AR337" s="31">
        <v>0</v>
      </c>
      <c r="AS337" s="41">
        <v>0</v>
      </c>
      <c r="AT337" s="32">
        <v>0</v>
      </c>
      <c r="AU337" s="47">
        <v>3619</v>
      </c>
    </row>
    <row r="338" spans="1:47" s="58" customFormat="1" x14ac:dyDescent="0.25">
      <c r="A338" s="60" t="s">
        <v>55</v>
      </c>
      <c r="B338" s="36" t="s">
        <v>726</v>
      </c>
      <c r="C338" s="61" t="s">
        <v>44</v>
      </c>
      <c r="D338" s="62" t="s">
        <v>727</v>
      </c>
      <c r="E338" s="63">
        <v>45742596</v>
      </c>
      <c r="F338" s="33">
        <v>755273</v>
      </c>
      <c r="G338" s="21">
        <f t="shared" si="21"/>
        <v>46204</v>
      </c>
      <c r="H338" s="22">
        <v>0</v>
      </c>
      <c r="I338" s="34">
        <v>0</v>
      </c>
      <c r="J338" s="22">
        <v>0</v>
      </c>
      <c r="K338" s="22">
        <v>0</v>
      </c>
      <c r="L338" s="22">
        <v>0</v>
      </c>
      <c r="M338" s="34">
        <v>3610</v>
      </c>
      <c r="N338" s="22">
        <v>0</v>
      </c>
      <c r="O338" s="34">
        <v>0</v>
      </c>
      <c r="P338" s="22">
        <v>2991</v>
      </c>
      <c r="Q338" s="22">
        <v>3300</v>
      </c>
      <c r="R338" s="23">
        <v>2200</v>
      </c>
      <c r="S338" s="42">
        <v>2282</v>
      </c>
      <c r="T338" s="42">
        <v>28121</v>
      </c>
      <c r="U338" s="48">
        <v>3700</v>
      </c>
      <c r="V338" s="35">
        <f t="shared" si="25"/>
        <v>0</v>
      </c>
      <c r="W338" s="24">
        <v>0</v>
      </c>
      <c r="X338" s="25">
        <v>0</v>
      </c>
      <c r="Y338" s="26">
        <v>0</v>
      </c>
      <c r="Z338" s="49">
        <v>0</v>
      </c>
      <c r="AA338" s="45">
        <v>0</v>
      </c>
      <c r="AB338" s="27">
        <v>2857</v>
      </c>
      <c r="AC338" s="28">
        <f t="shared" si="22"/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43">
        <v>0</v>
      </c>
      <c r="AN338" s="51">
        <v>0</v>
      </c>
      <c r="AO338" s="51">
        <v>0</v>
      </c>
      <c r="AP338" s="43">
        <v>0</v>
      </c>
      <c r="AQ338" s="30">
        <f t="shared" si="20"/>
        <v>0</v>
      </c>
      <c r="AR338" s="31">
        <v>0</v>
      </c>
      <c r="AS338" s="41">
        <v>0</v>
      </c>
      <c r="AT338" s="32">
        <v>0</v>
      </c>
      <c r="AU338" s="47">
        <v>0</v>
      </c>
    </row>
    <row r="339" spans="1:47" s="58" customFormat="1" x14ac:dyDescent="0.25">
      <c r="A339" s="60" t="s">
        <v>55</v>
      </c>
      <c r="B339" s="36" t="s">
        <v>728</v>
      </c>
      <c r="C339" s="61" t="s">
        <v>44</v>
      </c>
      <c r="D339" s="62" t="s">
        <v>729</v>
      </c>
      <c r="E339" s="63">
        <v>42365821</v>
      </c>
      <c r="F339" s="33">
        <v>240808</v>
      </c>
      <c r="G339" s="21">
        <f t="shared" si="21"/>
        <v>10985</v>
      </c>
      <c r="H339" s="22">
        <v>0</v>
      </c>
      <c r="I339" s="34">
        <v>0</v>
      </c>
      <c r="J339" s="22">
        <v>0</v>
      </c>
      <c r="K339" s="22">
        <v>0</v>
      </c>
      <c r="L339" s="22">
        <v>0</v>
      </c>
      <c r="M339" s="34">
        <v>1824</v>
      </c>
      <c r="N339" s="22">
        <v>0</v>
      </c>
      <c r="O339" s="34">
        <v>0</v>
      </c>
      <c r="P339" s="22">
        <v>1785</v>
      </c>
      <c r="Q339" s="22">
        <v>2400</v>
      </c>
      <c r="R339" s="23">
        <v>1900</v>
      </c>
      <c r="S339" s="42">
        <v>0</v>
      </c>
      <c r="T339" s="42">
        <v>3076</v>
      </c>
      <c r="U339" s="48">
        <v>0</v>
      </c>
      <c r="V339" s="35">
        <f t="shared" si="25"/>
        <v>0</v>
      </c>
      <c r="W339" s="24">
        <v>0</v>
      </c>
      <c r="X339" s="25">
        <v>0</v>
      </c>
      <c r="Y339" s="26">
        <v>0</v>
      </c>
      <c r="Z339" s="49">
        <v>0</v>
      </c>
      <c r="AA339" s="45">
        <v>0</v>
      </c>
      <c r="AB339" s="27">
        <v>1520</v>
      </c>
      <c r="AC339" s="28">
        <f t="shared" si="22"/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43">
        <v>0</v>
      </c>
      <c r="AN339" s="51">
        <v>0</v>
      </c>
      <c r="AO339" s="51">
        <v>0</v>
      </c>
      <c r="AP339" s="43">
        <v>0</v>
      </c>
      <c r="AQ339" s="30">
        <f t="shared" si="20"/>
        <v>0</v>
      </c>
      <c r="AR339" s="31">
        <v>0</v>
      </c>
      <c r="AS339" s="41">
        <v>0</v>
      </c>
      <c r="AT339" s="32">
        <v>0</v>
      </c>
      <c r="AU339" s="47">
        <v>141</v>
      </c>
    </row>
    <row r="340" spans="1:47" s="58" customFormat="1" x14ac:dyDescent="0.25">
      <c r="A340" s="60" t="s">
        <v>55</v>
      </c>
      <c r="B340" s="36" t="s">
        <v>730</v>
      </c>
      <c r="C340" s="61" t="s">
        <v>44</v>
      </c>
      <c r="D340" s="62" t="s">
        <v>731</v>
      </c>
      <c r="E340" s="63">
        <v>90000296</v>
      </c>
      <c r="F340" s="33">
        <v>90766</v>
      </c>
      <c r="G340" s="21">
        <f t="shared" si="21"/>
        <v>1500</v>
      </c>
      <c r="H340" s="22">
        <v>0</v>
      </c>
      <c r="I340" s="34">
        <v>0</v>
      </c>
      <c r="J340" s="22">
        <v>0</v>
      </c>
      <c r="K340" s="22">
        <v>0</v>
      </c>
      <c r="L340" s="22">
        <v>0</v>
      </c>
      <c r="M340" s="34">
        <v>0</v>
      </c>
      <c r="N340" s="22">
        <v>0</v>
      </c>
      <c r="O340" s="34">
        <v>0</v>
      </c>
      <c r="P340" s="22">
        <v>0</v>
      </c>
      <c r="Q340" s="22">
        <v>0</v>
      </c>
      <c r="R340" s="23">
        <v>0</v>
      </c>
      <c r="S340" s="42">
        <v>0</v>
      </c>
      <c r="T340" s="42">
        <v>0</v>
      </c>
      <c r="U340" s="48">
        <v>1500</v>
      </c>
      <c r="V340" s="35">
        <f t="shared" si="25"/>
        <v>0</v>
      </c>
      <c r="W340" s="24">
        <v>0</v>
      </c>
      <c r="X340" s="25">
        <v>0</v>
      </c>
      <c r="Y340" s="26">
        <v>0</v>
      </c>
      <c r="Z340" s="49">
        <v>0</v>
      </c>
      <c r="AA340" s="45">
        <v>0</v>
      </c>
      <c r="AB340" s="27">
        <v>0</v>
      </c>
      <c r="AC340" s="28">
        <f t="shared" si="22"/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43">
        <v>0</v>
      </c>
      <c r="AN340" s="51">
        <v>0</v>
      </c>
      <c r="AO340" s="51">
        <v>0</v>
      </c>
      <c r="AP340" s="43">
        <v>0</v>
      </c>
      <c r="AQ340" s="30">
        <f t="shared" si="20"/>
        <v>0</v>
      </c>
      <c r="AR340" s="31">
        <v>0</v>
      </c>
      <c r="AS340" s="41">
        <v>0</v>
      </c>
      <c r="AT340" s="32">
        <v>0</v>
      </c>
      <c r="AU340" s="47">
        <v>0</v>
      </c>
    </row>
    <row r="341" spans="1:47" s="58" customFormat="1" x14ac:dyDescent="0.25">
      <c r="A341" s="60" t="s">
        <v>55</v>
      </c>
      <c r="B341" s="36" t="s">
        <v>732</v>
      </c>
      <c r="C341" s="61" t="s">
        <v>44</v>
      </c>
      <c r="D341" s="62" t="s">
        <v>733</v>
      </c>
      <c r="E341" s="63">
        <v>42052122</v>
      </c>
      <c r="F341" s="33">
        <v>75788</v>
      </c>
      <c r="G341" s="21">
        <f t="shared" si="21"/>
        <v>1389</v>
      </c>
      <c r="H341" s="22">
        <v>0</v>
      </c>
      <c r="I341" s="34">
        <v>0</v>
      </c>
      <c r="J341" s="22">
        <v>0</v>
      </c>
      <c r="K341" s="22">
        <v>0</v>
      </c>
      <c r="L341" s="22">
        <v>0</v>
      </c>
      <c r="M341" s="34">
        <v>0</v>
      </c>
      <c r="N341" s="22">
        <v>0</v>
      </c>
      <c r="O341" s="34">
        <v>0</v>
      </c>
      <c r="P341" s="22">
        <v>0</v>
      </c>
      <c r="Q341" s="22">
        <v>0</v>
      </c>
      <c r="R341" s="23">
        <v>0</v>
      </c>
      <c r="S341" s="42">
        <v>589</v>
      </c>
      <c r="T341" s="42">
        <v>0</v>
      </c>
      <c r="U341" s="48">
        <v>800</v>
      </c>
      <c r="V341" s="35">
        <f t="shared" si="25"/>
        <v>0</v>
      </c>
      <c r="W341" s="24">
        <v>0</v>
      </c>
      <c r="X341" s="25">
        <v>0</v>
      </c>
      <c r="Y341" s="26">
        <v>0</v>
      </c>
      <c r="Z341" s="49">
        <v>0</v>
      </c>
      <c r="AA341" s="45">
        <v>0</v>
      </c>
      <c r="AB341" s="27">
        <v>0</v>
      </c>
      <c r="AC341" s="28">
        <f t="shared" si="22"/>
        <v>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43">
        <v>0</v>
      </c>
      <c r="AN341" s="51">
        <v>0</v>
      </c>
      <c r="AO341" s="51">
        <v>0</v>
      </c>
      <c r="AP341" s="43">
        <v>0</v>
      </c>
      <c r="AQ341" s="30">
        <f t="shared" si="20"/>
        <v>0</v>
      </c>
      <c r="AR341" s="31">
        <v>0</v>
      </c>
      <c r="AS341" s="41">
        <v>0</v>
      </c>
      <c r="AT341" s="32">
        <v>0</v>
      </c>
      <c r="AU341" s="47">
        <v>0</v>
      </c>
    </row>
    <row r="342" spans="1:47" s="58" customFormat="1" x14ac:dyDescent="0.25">
      <c r="A342" s="60" t="s">
        <v>55</v>
      </c>
      <c r="B342" s="36" t="s">
        <v>734</v>
      </c>
      <c r="C342" s="61" t="s">
        <v>44</v>
      </c>
      <c r="D342" s="62" t="s">
        <v>735</v>
      </c>
      <c r="E342" s="63">
        <v>50172891</v>
      </c>
      <c r="F342" s="33">
        <v>1135432</v>
      </c>
      <c r="G342" s="21">
        <f t="shared" si="21"/>
        <v>36010</v>
      </c>
      <c r="H342" s="22">
        <v>0</v>
      </c>
      <c r="I342" s="34">
        <v>0</v>
      </c>
      <c r="J342" s="22">
        <v>0</v>
      </c>
      <c r="K342" s="22">
        <v>0</v>
      </c>
      <c r="L342" s="22">
        <v>0</v>
      </c>
      <c r="M342" s="34">
        <v>7405</v>
      </c>
      <c r="N342" s="22">
        <v>0</v>
      </c>
      <c r="O342" s="34">
        <v>0</v>
      </c>
      <c r="P342" s="22">
        <v>4158</v>
      </c>
      <c r="Q342" s="22">
        <v>6900</v>
      </c>
      <c r="R342" s="23">
        <v>0</v>
      </c>
      <c r="S342" s="42">
        <v>8533</v>
      </c>
      <c r="T342" s="42">
        <v>9014</v>
      </c>
      <c r="U342" s="48">
        <v>0</v>
      </c>
      <c r="V342" s="35">
        <f t="shared" si="25"/>
        <v>0</v>
      </c>
      <c r="W342" s="24">
        <v>0</v>
      </c>
      <c r="X342" s="25">
        <v>0</v>
      </c>
      <c r="Y342" s="26">
        <v>0</v>
      </c>
      <c r="Z342" s="49">
        <v>0</v>
      </c>
      <c r="AA342" s="45">
        <v>0</v>
      </c>
      <c r="AB342" s="27">
        <v>5377</v>
      </c>
      <c r="AC342" s="28">
        <f t="shared" si="22"/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43">
        <v>0</v>
      </c>
      <c r="AN342" s="51">
        <v>0</v>
      </c>
      <c r="AO342" s="51">
        <v>0</v>
      </c>
      <c r="AP342" s="43">
        <v>0</v>
      </c>
      <c r="AQ342" s="30">
        <f t="shared" si="20"/>
        <v>0</v>
      </c>
      <c r="AR342" s="31">
        <v>0</v>
      </c>
      <c r="AS342" s="41">
        <v>0</v>
      </c>
      <c r="AT342" s="32">
        <v>0</v>
      </c>
      <c r="AU342" s="47">
        <v>0</v>
      </c>
    </row>
    <row r="343" spans="1:47" s="58" customFormat="1" x14ac:dyDescent="0.25">
      <c r="A343" s="60" t="s">
        <v>55</v>
      </c>
      <c r="B343" s="36" t="s">
        <v>736</v>
      </c>
      <c r="C343" s="61" t="s">
        <v>44</v>
      </c>
      <c r="D343" s="62" t="s">
        <v>737</v>
      </c>
      <c r="E343" s="63">
        <v>50320840</v>
      </c>
      <c r="F343" s="33">
        <v>1679375</v>
      </c>
      <c r="G343" s="21">
        <f t="shared" si="21"/>
        <v>26510</v>
      </c>
      <c r="H343" s="22">
        <v>0</v>
      </c>
      <c r="I343" s="34">
        <v>0</v>
      </c>
      <c r="J343" s="22">
        <v>750</v>
      </c>
      <c r="K343" s="22">
        <v>0</v>
      </c>
      <c r="L343" s="22">
        <v>0</v>
      </c>
      <c r="M343" s="34">
        <v>0</v>
      </c>
      <c r="N343" s="22">
        <v>0</v>
      </c>
      <c r="O343" s="34">
        <v>0</v>
      </c>
      <c r="P343" s="22">
        <v>2987</v>
      </c>
      <c r="Q343" s="22">
        <v>0</v>
      </c>
      <c r="R343" s="23">
        <v>0</v>
      </c>
      <c r="S343" s="42">
        <v>13759</v>
      </c>
      <c r="T343" s="42">
        <v>9014</v>
      </c>
      <c r="U343" s="48">
        <v>0</v>
      </c>
      <c r="V343" s="35">
        <f t="shared" si="25"/>
        <v>0</v>
      </c>
      <c r="W343" s="24">
        <v>0</v>
      </c>
      <c r="X343" s="25">
        <v>0</v>
      </c>
      <c r="Y343" s="26">
        <v>0</v>
      </c>
      <c r="Z343" s="49">
        <v>0</v>
      </c>
      <c r="AA343" s="45">
        <v>0</v>
      </c>
      <c r="AB343" s="27">
        <v>4920</v>
      </c>
      <c r="AC343" s="28">
        <f t="shared" si="22"/>
        <v>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43">
        <v>0</v>
      </c>
      <c r="AN343" s="51">
        <v>0</v>
      </c>
      <c r="AO343" s="51">
        <v>0</v>
      </c>
      <c r="AP343" s="43">
        <v>0</v>
      </c>
      <c r="AQ343" s="30">
        <f t="shared" si="20"/>
        <v>0</v>
      </c>
      <c r="AR343" s="31">
        <v>0</v>
      </c>
      <c r="AS343" s="41">
        <v>0</v>
      </c>
      <c r="AT343" s="32">
        <v>0</v>
      </c>
      <c r="AU343" s="47">
        <v>3102</v>
      </c>
    </row>
    <row r="344" spans="1:47" s="58" customFormat="1" x14ac:dyDescent="0.25">
      <c r="A344" s="60" t="s">
        <v>55</v>
      </c>
      <c r="B344" s="61" t="s">
        <v>738</v>
      </c>
      <c r="C344" s="61" t="s">
        <v>44</v>
      </c>
      <c r="D344" s="62" t="s">
        <v>739</v>
      </c>
      <c r="E344" s="63">
        <v>36617261</v>
      </c>
      <c r="F344" s="33">
        <v>0</v>
      </c>
      <c r="G344" s="21">
        <f t="shared" si="21"/>
        <v>7384</v>
      </c>
      <c r="H344" s="22">
        <v>0</v>
      </c>
      <c r="I344" s="34">
        <v>0</v>
      </c>
      <c r="J344" s="22">
        <v>0</v>
      </c>
      <c r="K344" s="22">
        <v>0</v>
      </c>
      <c r="L344" s="22">
        <v>0</v>
      </c>
      <c r="M344" s="34">
        <v>0</v>
      </c>
      <c r="N344" s="22">
        <v>0</v>
      </c>
      <c r="O344" s="34">
        <v>0</v>
      </c>
      <c r="P344" s="22">
        <v>0</v>
      </c>
      <c r="Q344" s="22">
        <v>0</v>
      </c>
      <c r="R344" s="23">
        <v>0</v>
      </c>
      <c r="S344" s="42">
        <v>7384</v>
      </c>
      <c r="T344" s="42">
        <v>0</v>
      </c>
      <c r="U344" s="48">
        <v>0</v>
      </c>
      <c r="V344" s="35">
        <v>0</v>
      </c>
      <c r="W344" s="24">
        <v>0</v>
      </c>
      <c r="X344" s="25">
        <v>0</v>
      </c>
      <c r="Y344" s="26">
        <v>0</v>
      </c>
      <c r="Z344" s="49">
        <v>0</v>
      </c>
      <c r="AA344" s="45">
        <v>0</v>
      </c>
      <c r="AB344" s="27">
        <v>0</v>
      </c>
      <c r="AC344" s="28">
        <f t="shared" si="22"/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43">
        <v>0</v>
      </c>
      <c r="AN344" s="51">
        <v>0</v>
      </c>
      <c r="AO344" s="51">
        <v>0</v>
      </c>
      <c r="AP344" s="43">
        <v>0</v>
      </c>
      <c r="AQ344" s="30">
        <f t="shared" si="20"/>
        <v>0</v>
      </c>
      <c r="AR344" s="31">
        <v>0</v>
      </c>
      <c r="AS344" s="41">
        <v>0</v>
      </c>
      <c r="AT344" s="32">
        <v>0</v>
      </c>
      <c r="AU344" s="47">
        <v>0</v>
      </c>
    </row>
    <row r="345" spans="1:47" s="58" customFormat="1" x14ac:dyDescent="0.25">
      <c r="A345" s="60" t="s">
        <v>55</v>
      </c>
      <c r="B345" s="36" t="s">
        <v>740</v>
      </c>
      <c r="C345" s="61" t="s">
        <v>44</v>
      </c>
      <c r="D345" s="62" t="s">
        <v>741</v>
      </c>
      <c r="E345" s="63">
        <v>52222012</v>
      </c>
      <c r="F345" s="33">
        <v>150159</v>
      </c>
      <c r="G345" s="21">
        <f t="shared" si="21"/>
        <v>1697</v>
      </c>
      <c r="H345" s="22">
        <v>0</v>
      </c>
      <c r="I345" s="34">
        <v>0</v>
      </c>
      <c r="J345" s="22">
        <v>0</v>
      </c>
      <c r="K345" s="22">
        <v>0</v>
      </c>
      <c r="L345" s="22">
        <v>0</v>
      </c>
      <c r="M345" s="34">
        <v>0</v>
      </c>
      <c r="N345" s="22">
        <v>0</v>
      </c>
      <c r="O345" s="34">
        <v>0</v>
      </c>
      <c r="P345" s="22">
        <v>0</v>
      </c>
      <c r="Q345" s="22">
        <v>0</v>
      </c>
      <c r="R345" s="23">
        <v>0</v>
      </c>
      <c r="S345" s="42">
        <v>247</v>
      </c>
      <c r="T345" s="42">
        <v>0</v>
      </c>
      <c r="U345" s="48">
        <v>1450</v>
      </c>
      <c r="V345" s="35">
        <f t="shared" ref="V345:V352" si="26">SUM(W345:Z345)</f>
        <v>0</v>
      </c>
      <c r="W345" s="24">
        <v>0</v>
      </c>
      <c r="X345" s="25">
        <v>0</v>
      </c>
      <c r="Y345" s="26">
        <v>0</v>
      </c>
      <c r="Z345" s="49">
        <v>0</v>
      </c>
      <c r="AA345" s="45">
        <v>0</v>
      </c>
      <c r="AB345" s="27">
        <v>0</v>
      </c>
      <c r="AC345" s="28">
        <f t="shared" si="22"/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43">
        <v>0</v>
      </c>
      <c r="AN345" s="51">
        <v>0</v>
      </c>
      <c r="AO345" s="51">
        <v>0</v>
      </c>
      <c r="AP345" s="43">
        <v>0</v>
      </c>
      <c r="AQ345" s="30">
        <f t="shared" si="20"/>
        <v>0</v>
      </c>
      <c r="AR345" s="31">
        <v>0</v>
      </c>
      <c r="AS345" s="41">
        <v>0</v>
      </c>
      <c r="AT345" s="32">
        <v>0</v>
      </c>
      <c r="AU345" s="47">
        <v>31</v>
      </c>
    </row>
    <row r="346" spans="1:47" s="58" customFormat="1" x14ac:dyDescent="0.25">
      <c r="A346" s="60" t="s">
        <v>55</v>
      </c>
      <c r="B346" s="36" t="s">
        <v>742</v>
      </c>
      <c r="C346" s="61" t="s">
        <v>44</v>
      </c>
      <c r="D346" s="62" t="s">
        <v>743</v>
      </c>
      <c r="E346" s="63">
        <v>52462048</v>
      </c>
      <c r="F346" s="33">
        <v>701827</v>
      </c>
      <c r="G346" s="21">
        <f t="shared" si="21"/>
        <v>41692</v>
      </c>
      <c r="H346" s="22">
        <v>0</v>
      </c>
      <c r="I346" s="34">
        <v>0</v>
      </c>
      <c r="J346" s="22">
        <v>0</v>
      </c>
      <c r="K346" s="22">
        <v>0</v>
      </c>
      <c r="L346" s="22">
        <v>0</v>
      </c>
      <c r="M346" s="34">
        <v>3341</v>
      </c>
      <c r="N346" s="22">
        <v>0</v>
      </c>
      <c r="O346" s="34">
        <v>0</v>
      </c>
      <c r="P346" s="22">
        <v>3248</v>
      </c>
      <c r="Q346" s="22">
        <v>0</v>
      </c>
      <c r="R346" s="23">
        <v>0</v>
      </c>
      <c r="S346" s="42">
        <v>1815</v>
      </c>
      <c r="T346" s="42">
        <v>33288</v>
      </c>
      <c r="U346" s="48">
        <v>0</v>
      </c>
      <c r="V346" s="35">
        <f t="shared" si="26"/>
        <v>0</v>
      </c>
      <c r="W346" s="24">
        <v>0</v>
      </c>
      <c r="X346" s="25">
        <v>0</v>
      </c>
      <c r="Y346" s="26">
        <v>0</v>
      </c>
      <c r="Z346" s="49">
        <v>0</v>
      </c>
      <c r="AA346" s="45">
        <v>0</v>
      </c>
      <c r="AB346" s="27">
        <v>4255</v>
      </c>
      <c r="AC346" s="28">
        <f t="shared" si="22"/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43">
        <v>0</v>
      </c>
      <c r="AN346" s="51">
        <v>0</v>
      </c>
      <c r="AO346" s="51">
        <v>0</v>
      </c>
      <c r="AP346" s="43">
        <v>0</v>
      </c>
      <c r="AQ346" s="30">
        <f t="shared" si="20"/>
        <v>0</v>
      </c>
      <c r="AR346" s="31">
        <v>0</v>
      </c>
      <c r="AS346" s="41">
        <v>0</v>
      </c>
      <c r="AT346" s="32">
        <v>0</v>
      </c>
      <c r="AU346" s="47">
        <v>0</v>
      </c>
    </row>
    <row r="347" spans="1:47" s="58" customFormat="1" x14ac:dyDescent="0.25">
      <c r="A347" s="60" t="s">
        <v>55</v>
      </c>
      <c r="B347" s="36" t="s">
        <v>744</v>
      </c>
      <c r="C347" s="61" t="s">
        <v>44</v>
      </c>
      <c r="D347" s="62" t="s">
        <v>745</v>
      </c>
      <c r="E347" s="63">
        <v>51539926</v>
      </c>
      <c r="F347" s="33">
        <v>175577</v>
      </c>
      <c r="G347" s="21">
        <f t="shared" si="21"/>
        <v>1000</v>
      </c>
      <c r="H347" s="22">
        <v>0</v>
      </c>
      <c r="I347" s="34">
        <v>0</v>
      </c>
      <c r="J347" s="22">
        <v>0</v>
      </c>
      <c r="K347" s="22">
        <v>0</v>
      </c>
      <c r="L347" s="22">
        <v>0</v>
      </c>
      <c r="M347" s="34">
        <v>0</v>
      </c>
      <c r="N347" s="22">
        <v>0</v>
      </c>
      <c r="O347" s="34">
        <v>0</v>
      </c>
      <c r="P347" s="22">
        <v>0</v>
      </c>
      <c r="Q347" s="22">
        <v>0</v>
      </c>
      <c r="R347" s="23">
        <v>0</v>
      </c>
      <c r="S347" s="42">
        <v>0</v>
      </c>
      <c r="T347" s="42">
        <v>0</v>
      </c>
      <c r="U347" s="48">
        <v>1000</v>
      </c>
      <c r="V347" s="35">
        <f t="shared" si="26"/>
        <v>0</v>
      </c>
      <c r="W347" s="24">
        <v>0</v>
      </c>
      <c r="X347" s="25">
        <v>0</v>
      </c>
      <c r="Y347" s="26">
        <v>0</v>
      </c>
      <c r="Z347" s="49">
        <v>0</v>
      </c>
      <c r="AA347" s="45">
        <v>0</v>
      </c>
      <c r="AB347" s="27">
        <v>0</v>
      </c>
      <c r="AC347" s="28">
        <f t="shared" si="22"/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43">
        <v>0</v>
      </c>
      <c r="AN347" s="51">
        <v>0</v>
      </c>
      <c r="AO347" s="51">
        <v>0</v>
      </c>
      <c r="AP347" s="43">
        <v>0</v>
      </c>
      <c r="AQ347" s="30">
        <f t="shared" si="20"/>
        <v>0</v>
      </c>
      <c r="AR347" s="31">
        <v>0</v>
      </c>
      <c r="AS347" s="41">
        <v>0</v>
      </c>
      <c r="AT347" s="32">
        <v>0</v>
      </c>
      <c r="AU347" s="47">
        <v>0</v>
      </c>
    </row>
    <row r="348" spans="1:47" s="58" customFormat="1" x14ac:dyDescent="0.25">
      <c r="A348" s="60" t="s">
        <v>55</v>
      </c>
      <c r="B348" s="36" t="s">
        <v>746</v>
      </c>
      <c r="C348" s="61" t="s">
        <v>44</v>
      </c>
      <c r="D348" s="62" t="s">
        <v>747</v>
      </c>
      <c r="E348" s="63">
        <v>51715104</v>
      </c>
      <c r="F348" s="33">
        <v>118983</v>
      </c>
      <c r="G348" s="21">
        <f t="shared" si="21"/>
        <v>1150</v>
      </c>
      <c r="H348" s="22">
        <v>0</v>
      </c>
      <c r="I348" s="34">
        <v>0</v>
      </c>
      <c r="J348" s="22">
        <v>0</v>
      </c>
      <c r="K348" s="22">
        <v>0</v>
      </c>
      <c r="L348" s="22">
        <v>0</v>
      </c>
      <c r="M348" s="34">
        <v>0</v>
      </c>
      <c r="N348" s="22">
        <v>0</v>
      </c>
      <c r="O348" s="34">
        <v>0</v>
      </c>
      <c r="P348" s="22">
        <v>0</v>
      </c>
      <c r="Q348" s="22">
        <v>0</v>
      </c>
      <c r="R348" s="23">
        <v>0</v>
      </c>
      <c r="S348" s="42">
        <v>0</v>
      </c>
      <c r="T348" s="42">
        <v>0</v>
      </c>
      <c r="U348" s="48">
        <v>1150</v>
      </c>
      <c r="V348" s="35">
        <f t="shared" si="26"/>
        <v>0</v>
      </c>
      <c r="W348" s="24">
        <v>0</v>
      </c>
      <c r="X348" s="25">
        <v>0</v>
      </c>
      <c r="Y348" s="26">
        <v>0</v>
      </c>
      <c r="Z348" s="49">
        <v>0</v>
      </c>
      <c r="AA348" s="45">
        <v>0</v>
      </c>
      <c r="AB348" s="27">
        <v>0</v>
      </c>
      <c r="AC348" s="28">
        <f t="shared" si="22"/>
        <v>0</v>
      </c>
      <c r="AD348" s="29">
        <v>0</v>
      </c>
      <c r="AE348" s="29">
        <v>0</v>
      </c>
      <c r="AF348" s="29">
        <v>0</v>
      </c>
      <c r="AG348" s="29">
        <v>0</v>
      </c>
      <c r="AH348" s="29">
        <v>0</v>
      </c>
      <c r="AI348" s="29">
        <v>0</v>
      </c>
      <c r="AJ348" s="29">
        <v>0</v>
      </c>
      <c r="AK348" s="29">
        <v>0</v>
      </c>
      <c r="AL348" s="29">
        <v>0</v>
      </c>
      <c r="AM348" s="43">
        <v>0</v>
      </c>
      <c r="AN348" s="51">
        <v>0</v>
      </c>
      <c r="AO348" s="51">
        <v>0</v>
      </c>
      <c r="AP348" s="43">
        <v>0</v>
      </c>
      <c r="AQ348" s="30">
        <f t="shared" si="20"/>
        <v>0</v>
      </c>
      <c r="AR348" s="31">
        <v>0</v>
      </c>
      <c r="AS348" s="41">
        <v>0</v>
      </c>
      <c r="AT348" s="32">
        <v>0</v>
      </c>
      <c r="AU348" s="47">
        <v>0</v>
      </c>
    </row>
    <row r="349" spans="1:47" s="58" customFormat="1" x14ac:dyDescent="0.25">
      <c r="A349" s="60" t="s">
        <v>55</v>
      </c>
      <c r="B349" s="36" t="s">
        <v>748</v>
      </c>
      <c r="C349" s="61" t="s">
        <v>44</v>
      </c>
      <c r="D349" s="62" t="s">
        <v>749</v>
      </c>
      <c r="E349" s="63">
        <v>36096580</v>
      </c>
      <c r="F349" s="33">
        <v>135132</v>
      </c>
      <c r="G349" s="21">
        <f t="shared" si="21"/>
        <v>1550</v>
      </c>
      <c r="H349" s="22">
        <v>0</v>
      </c>
      <c r="I349" s="34">
        <v>0</v>
      </c>
      <c r="J349" s="22">
        <v>0</v>
      </c>
      <c r="K349" s="22">
        <v>0</v>
      </c>
      <c r="L349" s="22">
        <v>0</v>
      </c>
      <c r="M349" s="34">
        <v>0</v>
      </c>
      <c r="N349" s="22">
        <v>0</v>
      </c>
      <c r="O349" s="34">
        <v>0</v>
      </c>
      <c r="P349" s="22">
        <v>0</v>
      </c>
      <c r="Q349" s="22">
        <v>0</v>
      </c>
      <c r="R349" s="23">
        <v>0</v>
      </c>
      <c r="S349" s="42">
        <v>0</v>
      </c>
      <c r="T349" s="42">
        <v>0</v>
      </c>
      <c r="U349" s="48">
        <v>1550</v>
      </c>
      <c r="V349" s="35">
        <f t="shared" si="26"/>
        <v>0</v>
      </c>
      <c r="W349" s="24">
        <v>0</v>
      </c>
      <c r="X349" s="25">
        <v>0</v>
      </c>
      <c r="Y349" s="26">
        <v>0</v>
      </c>
      <c r="Z349" s="49">
        <v>0</v>
      </c>
      <c r="AA349" s="45">
        <v>0</v>
      </c>
      <c r="AB349" s="27">
        <v>0</v>
      </c>
      <c r="AC349" s="28">
        <f t="shared" si="22"/>
        <v>0</v>
      </c>
      <c r="AD349" s="29">
        <v>0</v>
      </c>
      <c r="AE349" s="29">
        <v>0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43">
        <v>0</v>
      </c>
      <c r="AN349" s="51">
        <v>0</v>
      </c>
      <c r="AO349" s="51">
        <v>0</v>
      </c>
      <c r="AP349" s="43">
        <v>0</v>
      </c>
      <c r="AQ349" s="30">
        <f t="shared" si="20"/>
        <v>0</v>
      </c>
      <c r="AR349" s="31">
        <v>0</v>
      </c>
      <c r="AS349" s="41">
        <v>0</v>
      </c>
      <c r="AT349" s="32">
        <v>0</v>
      </c>
      <c r="AU349" s="47">
        <v>0</v>
      </c>
    </row>
    <row r="350" spans="1:47" s="58" customFormat="1" x14ac:dyDescent="0.25">
      <c r="A350" s="60" t="s">
        <v>55</v>
      </c>
      <c r="B350" s="61" t="s">
        <v>750</v>
      </c>
      <c r="C350" s="61" t="s">
        <v>44</v>
      </c>
      <c r="D350" s="62" t="s">
        <v>751</v>
      </c>
      <c r="E350" s="63">
        <v>42210224</v>
      </c>
      <c r="F350" s="33">
        <v>0</v>
      </c>
      <c r="G350" s="21">
        <f t="shared" si="21"/>
        <v>4817</v>
      </c>
      <c r="H350" s="22">
        <v>0</v>
      </c>
      <c r="I350" s="34">
        <v>0</v>
      </c>
      <c r="J350" s="22">
        <v>0</v>
      </c>
      <c r="K350" s="22">
        <v>0</v>
      </c>
      <c r="L350" s="22">
        <v>0</v>
      </c>
      <c r="M350" s="34">
        <v>0</v>
      </c>
      <c r="N350" s="22">
        <v>4817</v>
      </c>
      <c r="O350" s="34">
        <v>0</v>
      </c>
      <c r="P350" s="22">
        <v>0</v>
      </c>
      <c r="Q350" s="22">
        <v>0</v>
      </c>
      <c r="R350" s="23">
        <v>0</v>
      </c>
      <c r="S350" s="42">
        <v>0</v>
      </c>
      <c r="T350" s="42">
        <v>0</v>
      </c>
      <c r="U350" s="48">
        <v>0</v>
      </c>
      <c r="V350" s="35">
        <f t="shared" si="26"/>
        <v>0</v>
      </c>
      <c r="W350" s="24">
        <v>0</v>
      </c>
      <c r="X350" s="25">
        <v>0</v>
      </c>
      <c r="Y350" s="26">
        <v>0</v>
      </c>
      <c r="Z350" s="49">
        <v>0</v>
      </c>
      <c r="AA350" s="45">
        <v>0</v>
      </c>
      <c r="AB350" s="27">
        <v>0</v>
      </c>
      <c r="AC350" s="28">
        <f t="shared" si="22"/>
        <v>0</v>
      </c>
      <c r="AD350" s="29">
        <v>0</v>
      </c>
      <c r="AE350" s="29">
        <v>0</v>
      </c>
      <c r="AF350" s="29">
        <v>0</v>
      </c>
      <c r="AG350" s="29">
        <v>0</v>
      </c>
      <c r="AH350" s="29">
        <v>0</v>
      </c>
      <c r="AI350" s="29">
        <v>0</v>
      </c>
      <c r="AJ350" s="29">
        <v>0</v>
      </c>
      <c r="AK350" s="29">
        <v>0</v>
      </c>
      <c r="AL350" s="29">
        <v>0</v>
      </c>
      <c r="AM350" s="43">
        <v>0</v>
      </c>
      <c r="AN350" s="51">
        <v>0</v>
      </c>
      <c r="AO350" s="51">
        <v>0</v>
      </c>
      <c r="AP350" s="43">
        <v>0</v>
      </c>
      <c r="AQ350" s="30">
        <f t="shared" si="20"/>
        <v>0</v>
      </c>
      <c r="AR350" s="31">
        <v>0</v>
      </c>
      <c r="AS350" s="41">
        <v>0</v>
      </c>
      <c r="AT350" s="32">
        <v>0</v>
      </c>
      <c r="AU350" s="47">
        <v>0</v>
      </c>
    </row>
    <row r="351" spans="1:47" s="58" customFormat="1" x14ac:dyDescent="0.25">
      <c r="A351" s="60" t="s">
        <v>55</v>
      </c>
      <c r="B351" s="61" t="s">
        <v>752</v>
      </c>
      <c r="C351" s="61" t="s">
        <v>44</v>
      </c>
      <c r="D351" s="62" t="s">
        <v>753</v>
      </c>
      <c r="E351" s="63">
        <v>52973905</v>
      </c>
      <c r="F351" s="33">
        <v>0</v>
      </c>
      <c r="G351" s="21">
        <f t="shared" si="21"/>
        <v>4022</v>
      </c>
      <c r="H351" s="22">
        <v>0</v>
      </c>
      <c r="I351" s="34">
        <v>0</v>
      </c>
      <c r="J351" s="22">
        <v>0</v>
      </c>
      <c r="K351" s="22">
        <v>0</v>
      </c>
      <c r="L351" s="22">
        <v>0</v>
      </c>
      <c r="M351" s="34">
        <v>0</v>
      </c>
      <c r="N351" s="22">
        <v>4022</v>
      </c>
      <c r="O351" s="34">
        <v>0</v>
      </c>
      <c r="P351" s="22">
        <v>0</v>
      </c>
      <c r="Q351" s="22">
        <v>0</v>
      </c>
      <c r="R351" s="23">
        <v>0</v>
      </c>
      <c r="S351" s="42">
        <v>0</v>
      </c>
      <c r="T351" s="42">
        <v>0</v>
      </c>
      <c r="U351" s="48">
        <v>0</v>
      </c>
      <c r="V351" s="35">
        <f t="shared" si="26"/>
        <v>0</v>
      </c>
      <c r="W351" s="24">
        <v>0</v>
      </c>
      <c r="X351" s="25">
        <v>0</v>
      </c>
      <c r="Y351" s="26">
        <v>0</v>
      </c>
      <c r="Z351" s="49">
        <v>0</v>
      </c>
      <c r="AA351" s="45">
        <v>0</v>
      </c>
      <c r="AB351" s="27">
        <v>0</v>
      </c>
      <c r="AC351" s="28">
        <f t="shared" si="22"/>
        <v>0</v>
      </c>
      <c r="AD351" s="29">
        <v>0</v>
      </c>
      <c r="AE351" s="29">
        <v>0</v>
      </c>
      <c r="AF351" s="29">
        <v>0</v>
      </c>
      <c r="AG351" s="29">
        <v>0</v>
      </c>
      <c r="AH351" s="29">
        <v>0</v>
      </c>
      <c r="AI351" s="29">
        <v>0</v>
      </c>
      <c r="AJ351" s="29">
        <v>0</v>
      </c>
      <c r="AK351" s="29">
        <v>0</v>
      </c>
      <c r="AL351" s="29">
        <v>0</v>
      </c>
      <c r="AM351" s="43">
        <v>0</v>
      </c>
      <c r="AN351" s="51">
        <v>0</v>
      </c>
      <c r="AO351" s="51">
        <v>0</v>
      </c>
      <c r="AP351" s="43">
        <v>0</v>
      </c>
      <c r="AQ351" s="30">
        <f t="shared" si="20"/>
        <v>0</v>
      </c>
      <c r="AR351" s="31">
        <v>0</v>
      </c>
      <c r="AS351" s="41">
        <v>0</v>
      </c>
      <c r="AT351" s="32">
        <v>0</v>
      </c>
      <c r="AU351" s="47">
        <v>0</v>
      </c>
    </row>
    <row r="352" spans="1:47" s="58" customFormat="1" ht="13.5" thickBot="1" x14ac:dyDescent="0.3">
      <c r="A352" s="60" t="s">
        <v>55</v>
      </c>
      <c r="B352" s="61" t="s">
        <v>754</v>
      </c>
      <c r="C352" s="61" t="s">
        <v>44</v>
      </c>
      <c r="D352" s="62" t="s">
        <v>755</v>
      </c>
      <c r="E352" s="63">
        <v>50622773</v>
      </c>
      <c r="F352" s="33">
        <v>0</v>
      </c>
      <c r="G352" s="21">
        <f t="shared" si="21"/>
        <v>3778</v>
      </c>
      <c r="H352" s="22">
        <v>0</v>
      </c>
      <c r="I352" s="34">
        <v>0</v>
      </c>
      <c r="J352" s="22">
        <v>0</v>
      </c>
      <c r="K352" s="22">
        <v>0</v>
      </c>
      <c r="L352" s="22">
        <v>0</v>
      </c>
      <c r="M352" s="34">
        <v>0</v>
      </c>
      <c r="N352" s="22">
        <v>3778</v>
      </c>
      <c r="O352" s="34">
        <v>0</v>
      </c>
      <c r="P352" s="22">
        <v>0</v>
      </c>
      <c r="Q352" s="22">
        <v>0</v>
      </c>
      <c r="R352" s="23">
        <v>0</v>
      </c>
      <c r="S352" s="42">
        <v>0</v>
      </c>
      <c r="T352" s="42">
        <v>0</v>
      </c>
      <c r="U352" s="48">
        <v>0</v>
      </c>
      <c r="V352" s="35">
        <f t="shared" si="26"/>
        <v>0</v>
      </c>
      <c r="W352" s="24">
        <v>0</v>
      </c>
      <c r="X352" s="25">
        <v>0</v>
      </c>
      <c r="Y352" s="26">
        <v>0</v>
      </c>
      <c r="Z352" s="49">
        <v>0</v>
      </c>
      <c r="AA352" s="45">
        <v>0</v>
      </c>
      <c r="AB352" s="27">
        <v>0</v>
      </c>
      <c r="AC352" s="28">
        <f t="shared" si="22"/>
        <v>0</v>
      </c>
      <c r="AD352" s="29">
        <v>0</v>
      </c>
      <c r="AE352" s="29">
        <v>0</v>
      </c>
      <c r="AF352" s="29">
        <v>0</v>
      </c>
      <c r="AG352" s="29">
        <v>0</v>
      </c>
      <c r="AH352" s="29">
        <v>0</v>
      </c>
      <c r="AI352" s="29">
        <v>0</v>
      </c>
      <c r="AJ352" s="29">
        <v>0</v>
      </c>
      <c r="AK352" s="29">
        <v>0</v>
      </c>
      <c r="AL352" s="29">
        <v>0</v>
      </c>
      <c r="AM352" s="43">
        <v>0</v>
      </c>
      <c r="AN352" s="51">
        <v>0</v>
      </c>
      <c r="AO352" s="51">
        <v>0</v>
      </c>
      <c r="AP352" s="43">
        <v>0</v>
      </c>
      <c r="AQ352" s="30">
        <f t="shared" si="20"/>
        <v>0</v>
      </c>
      <c r="AR352" s="31">
        <v>0</v>
      </c>
      <c r="AS352" s="41">
        <v>0</v>
      </c>
      <c r="AT352" s="32">
        <v>0</v>
      </c>
      <c r="AU352" s="47">
        <v>0</v>
      </c>
    </row>
    <row r="353" spans="1:47" ht="15.75" customHeight="1" thickBot="1" x14ac:dyDescent="0.3">
      <c r="A353" s="71" t="s">
        <v>46</v>
      </c>
      <c r="B353" s="72"/>
      <c r="C353" s="72"/>
      <c r="D353" s="73"/>
      <c r="E353" s="64"/>
      <c r="F353" s="65">
        <f t="shared" ref="F353:AU353" si="27">SUM(F2:F352)</f>
        <v>396125836</v>
      </c>
      <c r="G353" s="65">
        <f t="shared" si="27"/>
        <v>36583720</v>
      </c>
      <c r="H353" s="66">
        <f t="shared" si="27"/>
        <v>925447</v>
      </c>
      <c r="I353" s="67">
        <f t="shared" si="27"/>
        <v>1026289</v>
      </c>
      <c r="J353" s="67">
        <f t="shared" si="27"/>
        <v>72450</v>
      </c>
      <c r="K353" s="67">
        <f t="shared" si="27"/>
        <v>1464530</v>
      </c>
      <c r="L353" s="67">
        <f t="shared" si="27"/>
        <v>47006</v>
      </c>
      <c r="M353" s="67">
        <f t="shared" si="27"/>
        <v>2085109</v>
      </c>
      <c r="N353" s="67">
        <f t="shared" si="27"/>
        <v>12617</v>
      </c>
      <c r="O353" s="67">
        <f t="shared" si="27"/>
        <v>0</v>
      </c>
      <c r="P353" s="67">
        <f t="shared" si="27"/>
        <v>2107271</v>
      </c>
      <c r="Q353" s="67">
        <f t="shared" si="27"/>
        <v>1208893</v>
      </c>
      <c r="R353" s="68">
        <f t="shared" si="27"/>
        <v>466176</v>
      </c>
      <c r="S353" s="68">
        <f t="shared" si="27"/>
        <v>4261271</v>
      </c>
      <c r="T353" s="68">
        <f t="shared" si="27"/>
        <v>21901981</v>
      </c>
      <c r="U353" s="68">
        <f t="shared" si="27"/>
        <v>1004680</v>
      </c>
      <c r="V353" s="65">
        <f t="shared" si="27"/>
        <v>3565825</v>
      </c>
      <c r="W353" s="66">
        <f t="shared" si="27"/>
        <v>865387</v>
      </c>
      <c r="X353" s="67">
        <f t="shared" si="27"/>
        <v>2700438</v>
      </c>
      <c r="Y353" s="68">
        <f t="shared" si="27"/>
        <v>0</v>
      </c>
      <c r="Z353" s="68">
        <f t="shared" si="27"/>
        <v>0</v>
      </c>
      <c r="AA353" s="65">
        <f t="shared" si="27"/>
        <v>6600</v>
      </c>
      <c r="AB353" s="69">
        <f t="shared" si="27"/>
        <v>3580773</v>
      </c>
      <c r="AC353" s="65">
        <f t="shared" si="27"/>
        <v>706674</v>
      </c>
      <c r="AD353" s="66">
        <f t="shared" si="27"/>
        <v>0</v>
      </c>
      <c r="AE353" s="67">
        <f t="shared" si="27"/>
        <v>72584</v>
      </c>
      <c r="AF353" s="67">
        <f t="shared" si="27"/>
        <v>0</v>
      </c>
      <c r="AG353" s="67">
        <f t="shared" si="27"/>
        <v>329090</v>
      </c>
      <c r="AH353" s="67">
        <f t="shared" si="27"/>
        <v>0</v>
      </c>
      <c r="AI353" s="67">
        <f t="shared" si="27"/>
        <v>2870</v>
      </c>
      <c r="AJ353" s="67">
        <f t="shared" si="27"/>
        <v>229530</v>
      </c>
      <c r="AK353" s="67">
        <f t="shared" si="27"/>
        <v>0</v>
      </c>
      <c r="AL353" s="68">
        <f t="shared" si="27"/>
        <v>0</v>
      </c>
      <c r="AM353" s="68">
        <f t="shared" si="27"/>
        <v>0</v>
      </c>
      <c r="AN353" s="68">
        <f t="shared" si="27"/>
        <v>0</v>
      </c>
      <c r="AO353" s="68">
        <f t="shared" si="27"/>
        <v>70750</v>
      </c>
      <c r="AP353" s="68">
        <f t="shared" si="27"/>
        <v>1850</v>
      </c>
      <c r="AQ353" s="65">
        <f t="shared" si="27"/>
        <v>1091283</v>
      </c>
      <c r="AR353" s="66">
        <f t="shared" si="27"/>
        <v>0</v>
      </c>
      <c r="AS353" s="70">
        <f t="shared" si="27"/>
        <v>1091283</v>
      </c>
      <c r="AT353" s="65">
        <f t="shared" si="27"/>
        <v>0</v>
      </c>
      <c r="AU353" s="65">
        <f t="shared" si="27"/>
        <v>100067</v>
      </c>
    </row>
    <row r="354" spans="1:47" x14ac:dyDescent="0.25">
      <c r="E354" s="38"/>
      <c r="G354" s="53"/>
      <c r="H354" s="54"/>
      <c r="I354" s="54"/>
      <c r="J354" s="52"/>
    </row>
    <row r="355" spans="1:47" x14ac:dyDescent="0.25">
      <c r="E355" s="38"/>
      <c r="G355" s="53"/>
      <c r="H355" s="54"/>
      <c r="I355" s="54"/>
      <c r="J355" s="52"/>
    </row>
    <row r="356" spans="1:47" x14ac:dyDescent="0.25">
      <c r="E356" s="38"/>
      <c r="H356" s="52"/>
      <c r="I356" s="52"/>
      <c r="J356" s="52"/>
    </row>
    <row r="357" spans="1:47" x14ac:dyDescent="0.25">
      <c r="E357" s="38"/>
      <c r="H357" s="52"/>
      <c r="I357" s="52"/>
      <c r="J357" s="52"/>
    </row>
    <row r="358" spans="1:47" x14ac:dyDescent="0.25">
      <c r="E358" s="38"/>
      <c r="H358" s="52"/>
      <c r="I358" s="52"/>
      <c r="J358" s="52"/>
    </row>
    <row r="359" spans="1:47" x14ac:dyDescent="0.25">
      <c r="E359" s="38"/>
    </row>
    <row r="360" spans="1:47" x14ac:dyDescent="0.25">
      <c r="E360" s="38"/>
    </row>
    <row r="361" spans="1:47" x14ac:dyDescent="0.25">
      <c r="E361" s="38"/>
    </row>
    <row r="362" spans="1:47" x14ac:dyDescent="0.25">
      <c r="E362" s="38"/>
    </row>
    <row r="363" spans="1:47" x14ac:dyDescent="0.25">
      <c r="E363" s="38"/>
    </row>
    <row r="364" spans="1:47" x14ac:dyDescent="0.25">
      <c r="E364" s="38"/>
    </row>
    <row r="365" spans="1:47" x14ac:dyDescent="0.25">
      <c r="E365" s="38"/>
    </row>
    <row r="366" spans="1:47" x14ac:dyDescent="0.25">
      <c r="E366" s="38"/>
    </row>
    <row r="367" spans="1:47" x14ac:dyDescent="0.25">
      <c r="E367" s="38"/>
    </row>
    <row r="368" spans="1:47" x14ac:dyDescent="0.25">
      <c r="E368" s="38"/>
    </row>
    <row r="369" spans="1:47" x14ac:dyDescent="0.25">
      <c r="E369" s="38"/>
    </row>
    <row r="370" spans="1:47" x14ac:dyDescent="0.25">
      <c r="E370" s="38"/>
    </row>
    <row r="371" spans="1:47" s="39" customFormat="1" x14ac:dyDescent="0.25">
      <c r="A371" s="37"/>
      <c r="B371" s="37"/>
      <c r="C371" s="37"/>
      <c r="D371" s="20"/>
      <c r="E371" s="38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</row>
    <row r="372" spans="1:47" s="39" customFormat="1" x14ac:dyDescent="0.25">
      <c r="A372" s="37"/>
      <c r="B372" s="37"/>
      <c r="C372" s="37"/>
      <c r="D372" s="20"/>
      <c r="E372" s="38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</row>
  </sheetData>
  <sheetProtection selectLockedCells="1"/>
  <mergeCells count="1">
    <mergeCell ref="A353:D353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3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2026-02-19T07:57:19Z</cp:lastPrinted>
  <dcterms:created xsi:type="dcterms:W3CDTF">2021-02-10T11:08:05Z</dcterms:created>
  <dcterms:modified xsi:type="dcterms:W3CDTF">2026-03-02T07:41:39Z</dcterms:modified>
</cp:coreProperties>
</file>